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192" tabRatio="718"/>
  </bookViews>
  <sheets>
    <sheet name="Udžbenici" sheetId="15" r:id="rId1"/>
  </sheets>
  <definedNames>
    <definedName name="_xlnm.Print_Titles" localSheetId="0">Udžbenici!$1:$1</definedName>
  </definedNames>
  <calcPr calcId="162913"/>
</workbook>
</file>

<file path=xl/calcChain.xml><?xml version="1.0" encoding="utf-8"?>
<calcChain xmlns="http://schemas.openxmlformats.org/spreadsheetml/2006/main">
  <c r="I56" i="15" l="1"/>
  <c r="I67" i="15"/>
  <c r="I55" i="15"/>
  <c r="I59" i="15"/>
</calcChain>
</file>

<file path=xl/sharedStrings.xml><?xml version="1.0" encoding="utf-8"?>
<sst xmlns="http://schemas.openxmlformats.org/spreadsheetml/2006/main" count="636" uniqueCount="266">
  <si>
    <t>Razred</t>
  </si>
  <si>
    <t>Predmet</t>
  </si>
  <si>
    <t>Status predmeta</t>
  </si>
  <si>
    <t>Kat. Br.</t>
  </si>
  <si>
    <t>Naziv udžbenika</t>
  </si>
  <si>
    <t>Autor(i)</t>
  </si>
  <si>
    <t>Nakladnik</t>
  </si>
  <si>
    <t>Količina</t>
  </si>
  <si>
    <t>Hrvatski jezik</t>
  </si>
  <si>
    <t>redovni</t>
  </si>
  <si>
    <t xml:space="preserve">PČELICA 1, POČETNICA 1. dio </t>
  </si>
  <si>
    <t>S.Ivić - M. Krmpotić</t>
  </si>
  <si>
    <t>ŠK</t>
  </si>
  <si>
    <t xml:space="preserve">PČELICA 1, POČETNICA 2. dio </t>
  </si>
  <si>
    <t>S.Ivić  - M. Krmpotić</t>
  </si>
  <si>
    <t>Matematika</t>
  </si>
  <si>
    <t>MOJ SRETNI BROJ 1</t>
  </si>
  <si>
    <t>S. Jakovljević Rogić - D. Miklec - G. Prtajin</t>
  </si>
  <si>
    <t>Priroda i društvo</t>
  </si>
  <si>
    <t>ISTRAŽUJEMO NAŠ SVIJET 1</t>
  </si>
  <si>
    <t>A.Letina - T. Kisovar Ivanda - I. De Zan</t>
  </si>
  <si>
    <t>Engleski jezik</t>
  </si>
  <si>
    <t>SMILES 1</t>
  </si>
  <si>
    <t>Jenny Dooley</t>
  </si>
  <si>
    <t>ALFA</t>
  </si>
  <si>
    <t>DIP IN 1</t>
  </si>
  <si>
    <t>B. Džeba, V. Živković</t>
  </si>
  <si>
    <t>Njemački jezik</t>
  </si>
  <si>
    <t>AUF DIE PLATZE FERTIG, LOS 1</t>
  </si>
  <si>
    <t>D. Štiglmayer Bočkarjov, I. Pehar Miklenić, K. Oreb Sajfert</t>
  </si>
  <si>
    <t>Vjeronauk</t>
  </si>
  <si>
    <t>U BOŽJOJ LJUBAVI</t>
  </si>
  <si>
    <t>J.Šimunović, T. Petković, S. Lipovac</t>
  </si>
  <si>
    <t>Informatika</t>
  </si>
  <si>
    <t>E - SVIJET 1</t>
  </si>
  <si>
    <t>J. Blagus, N. Ljubić Klemše, A. Flisar Odorčić, N. Bubica, I. Ružić, N.Mihočka</t>
  </si>
  <si>
    <t>ŠKRINJICA SLOVA I RIJEČI 1 - prvi dio</t>
  </si>
  <si>
    <t>D. Težak, M. Gabelica, V. Marjanović, A. Škrbulja Horvat</t>
  </si>
  <si>
    <t>ŠKRINJICA SLOVA I RIJEČI 1 - drugi dio</t>
  </si>
  <si>
    <t>OTKRIVAMO MATEMATIKU 1, -prvi dio</t>
  </si>
  <si>
    <t>D. Glasnović Gracin, G. Žogalj, T. Soucie</t>
  </si>
  <si>
    <t>OTKRIVAMO MATEMATIKU 1, -drugi dio</t>
  </si>
  <si>
    <t xml:space="preserve">PRIRODA, DRUŠTVO I JA 1 </t>
  </si>
  <si>
    <t>M. Bulić, G. Kralj, L. Križanić, K. Hlad, A.Kovač</t>
  </si>
  <si>
    <t>Dinka Štiglmayer Bočkarjov, Irena Pehar Miklenić</t>
  </si>
  <si>
    <t>Ivica Pažin, Ante Pavlović</t>
  </si>
  <si>
    <t>Maja Mardešić</t>
  </si>
  <si>
    <t>Suzana Ban, Dubravka Blažić</t>
  </si>
  <si>
    <t>PČELICA 2 - radni udžbenik iz hrvatskog jezika s dodatnim digitalnim sadržajima u drugom razredu osnovne škole - komplet 1. i 2. dio</t>
  </si>
  <si>
    <t>Sonja Ivić, Marija Krmpotić</t>
  </si>
  <si>
    <t>MOJ SRETNI BROJ 2 - udžbenik matematike s dodatnim digitalnim sadržajima u drugom razredu osnovne škole</t>
  </si>
  <si>
    <t>Sanja Jakovljević Rogić, Dubravka Miklec, Graciella Prtajin</t>
  </si>
  <si>
    <t>ISTRAŽUJEMO NAŠ SVIJET 2 - udžbenik prirode i društva s dodatnim digitalnim sadržajima u drugom razredu osnovne škole</t>
  </si>
  <si>
    <t>Tamara Kisovar Ivanda, Alena Letina</t>
  </si>
  <si>
    <t>DIP IN 2: udžbenik engleskoga jezika s dodatnim digitalnim sadržajima u drugom razredu osnovne škole, druga godina učenja</t>
  </si>
  <si>
    <t>B. Džeba, M. Mardešić</t>
  </si>
  <si>
    <t>AUF DIE PLATZE, FERTIG, LOS 2- udžbenik njemačkog jezika za drugi razredosnovne škole</t>
  </si>
  <si>
    <t>D. Štiglmayer Bočkarjov, I. Pehar Miklenić</t>
  </si>
  <si>
    <t>E- SVIJET 2- udžbenik informatike u drugom razredu osnovne škole</t>
  </si>
  <si>
    <t>J. Blagus, N. Ljubić Klemše, A. Flisar Odorčić, I. Ružić, N. Mihočka</t>
  </si>
  <si>
    <t>SMILES 2 NEW EDITION- udžbenik engleskog jezika za 2. razred osnovne škole, 2. godina učenja</t>
  </si>
  <si>
    <t>U PRIJATELJSTVU S BOGOM- udžbenik za katolički vjeronauk drugoga razreda osnovne škole</t>
  </si>
  <si>
    <t>J. Šimunović, T. Petković, S. Lipovac</t>
  </si>
  <si>
    <t>Glas Koncila</t>
  </si>
  <si>
    <t>ZLATNA VRATA 3 : integrirani radni udžbenik hrvatskoga jezika s dodatnim digitalnim sadržajem u trećem razredu osnovne škole</t>
  </si>
  <si>
    <t>SMILES 3 NEW EDITION : udžbenik iz engleskog jezika za treći razred osnovne škole</t>
  </si>
  <si>
    <t>E-SVIJET 3 : radni udžbenik informatike s dodatnim digitalnim sadržajima u trećem razredu osnovne škole</t>
  </si>
  <si>
    <t>Josipa Blagus, Nataša Ljubić Klemše, Ana Flisar Odorčić, Ivana Ružić, Nikola Mihočka</t>
  </si>
  <si>
    <t>SVIJET RIJEČI 3, I. I II. DIO : integrirani radni udžbenik hrvatskoga jezika s dodatnim digitalnim sadržajima u trećem razredu osnovne škole - 1. dio i 2. dio</t>
  </si>
  <si>
    <t>Ankica Španić, Jadranka Jurić, Terezija Zokić, Benita Vladušić</t>
  </si>
  <si>
    <t>MOJ SRETNI BROJ 3 : udžbenik matematike s dodatnim digitalnim sadržajima u trećem razredu osnovne škole</t>
  </si>
  <si>
    <t>ISTRAŽUJEMO NAŠ SVIJET 3 : udžbenik prirode i društva s dodatnim digitalnim sadržajima u trećem razredu osnovne škole</t>
  </si>
  <si>
    <t>Alena Letina, Tamara Kisovar Ivanda, Zdenko Braičić</t>
  </si>
  <si>
    <t>DIP IN 3 : udžbenik engleskoga jezika s dodatnim digitalnim sadržajima u trećem razredu osnovne škole</t>
  </si>
  <si>
    <t>PRIRODA , DRUŠTVO I JA</t>
  </si>
  <si>
    <t>dr. sc. Mila Bulić , Gordana Kralj, Lidija Križanić, Marija Lesandrić</t>
  </si>
  <si>
    <t>AUF DIE PLATZE FERTIG , LOS 3</t>
  </si>
  <si>
    <t>Dinka Štiglmajer Bočkarjov , Irena Pehar Miklenić</t>
  </si>
  <si>
    <t>SVIJET RIJEČI 3, I. I II. DIO : integrirani radni udžbenik za pomoć u učenju hrvatskog jezika u trećem razredu osnovne škole - 1. dio i 2. dio</t>
  </si>
  <si>
    <t>Ankica Španić, Jadranka Jurić, Terezija Zokić, Benita VladušićJasmina Vuković, Ivana Pađan, Davor Ljubičić</t>
  </si>
  <si>
    <t>MOJ SRETNI BROJ 3 : radni udžbenik za pomoć u učenju matematike u trećem razredu osnovne škole</t>
  </si>
  <si>
    <t>ISTRAŽUJEMO NAŠ SVIJET 3 : radni udžbenik za pomoć u učenju prirode i društva u trećem razredu osnovne škole s dodatnim digitalnim sadržajima</t>
  </si>
  <si>
    <t>Alena Letina, Tamara Kisovar Ivanda, Zdenko Braičić, Jasna Romich Jurički</t>
  </si>
  <si>
    <t>ZLATNA VRATA 3 : integrirani radni udžbenik za pomoć u učenju hrvatskoga jezika u trećem razredu osnovne škole, 1. i 2. dio s dodatnim digitalnim sadržajima</t>
  </si>
  <si>
    <t>Sonja Ivić, Marija Krmpotić, Nina Pezelj, Marija Novosel</t>
  </si>
  <si>
    <t>ŠKRINJICA SLOVA I RIJEČI 4, prvi dio Integrirani radni udžbenik iz hrvatskoga jezika za četvrti razred osnovne škole</t>
  </si>
  <si>
    <t>Dubravka Težak, Marina Gabelica, Vesna Marjanović, Andrea Škribulja Horvat</t>
  </si>
  <si>
    <t>ŠKRINJICA SLOVA I RIJEČI 4, drugi dio Integrirani radni udžbenik iz hrvatskoga jezika za četvrti razred osnovne škole</t>
  </si>
  <si>
    <t>Dubravka Težak,Marina Gabelica, Vesna Marjanović, Andrea Škribulja Horvat</t>
  </si>
  <si>
    <t>PRIRODA, DRUŠTVO I JA 4 - Radni udžbenik iz prirode i društva za četvrti razred osnovne škole</t>
  </si>
  <si>
    <t>Nikola Štambak, Tomislav Šarlija, Dragana Mamić,Gordana Kralj, dr. sc. Mila Bulić</t>
  </si>
  <si>
    <t xml:space="preserve"> AUF DIE PLATZE,FERTIG, LOS 4 udžbenik iz njemačkoga jezika za četvrti razred(četvrta  godina učenja</t>
  </si>
  <si>
    <t>izborni 1. god</t>
  </si>
  <si>
    <t>LERNEN, SINGEN, SPIELEN 1, udžbenik iz njemačkoga jezika za četvrti razred(prva godina učenja)</t>
  </si>
  <si>
    <t>Gordana Matolek Veselić, Željka Hutinski, Vlada Jagatić</t>
  </si>
  <si>
    <t>DIP IN 4, radni udžbenik engleskog jezika u četvrtom razredu, 4. godina učenja s dodatnim digitalnim sadržajima</t>
  </si>
  <si>
    <t>WAY TO GO 1, radni udžbenik engleskog jezika u četvrtom razredu, 1. godina učenja s dodatnim digitalnim sadržajima</t>
  </si>
  <si>
    <t>Biserka Džeba, Davorka Nekić</t>
  </si>
  <si>
    <t>DAROVI VJERE I ZAJEDNIŠTVA, udžbenik za katolički vjeronauk četvrtoga razreda</t>
  </si>
  <si>
    <t>E-SVIJET 4</t>
  </si>
  <si>
    <t>J.Blagus, N.Ljubić Klemše, I.Ružić, M.Stančić</t>
  </si>
  <si>
    <t>GLAZBENA KULTURA</t>
  </si>
  <si>
    <t>GLAZBENI KRUG 4, udžbenik glazbene kulture za 4. razred</t>
  </si>
  <si>
    <t>Ana Janković, Snježana Stojaković, Ružica Ambruš-Kiš</t>
  </si>
  <si>
    <t>SMILES 4 NEW EDITION, udžbenik iz engleskog jezika za 4. razred</t>
  </si>
  <si>
    <t>Zlatna vrata 4, integrirani radni udžbenik hrvatskog jezika u 4. razredu, 1 i 2 dio s dodatnim digitalnim sadržajima</t>
  </si>
  <si>
    <t>Moj sretni broj 4, udžbenik matematike u četvrtom razredu s dodatnim digitalnim sadržajem</t>
  </si>
  <si>
    <t>Sanja Jakovljević-Rogić, Dubravka Miklec, Graciella Prtajin</t>
  </si>
  <si>
    <t>Istražujemo naš svijet 4, udžbenik prirode i društva u četvrtom razredu s dodatnim digitalnim sadržajima</t>
  </si>
  <si>
    <t>Tamara Kisovar Ivanda, Alena Letina, Zdenko Braičić</t>
  </si>
  <si>
    <t>Istražujemo naš svijet 4, radni udžbenik za pomoć u učenju prirode i društva u četvrtom razredu s dodatnim digitalnim sadržajima</t>
  </si>
  <si>
    <t>Tamara Kisovar Ivanda, Alena Letina, Zdenko Braičić, Marina Pavić</t>
  </si>
  <si>
    <t>Moj sretni broj 4,  radni udžbenik za pomoć u učenju matematike u četvrtom razredu s dodatnim digitalnim sadržajem</t>
  </si>
  <si>
    <t>ZLATNA VRATA 4 : integrirani radni udžbenik za pomoć u učenju hrvatskog jezika u četvrtom razredu osnovne škole, 1. i 2. dio s dodatnim digitalnim sadržajima</t>
  </si>
  <si>
    <t>Sonja Ivić, Marija Krmpotić, Tamara Zimšek Mihordin, Duška Prgomet</t>
  </si>
  <si>
    <t>MATEMATIČKA MREŽA 4: udžbenik matematike u četvrtom razredu osnovne škole s dodatnim digitalnim sadržajima</t>
  </si>
  <si>
    <t>Maja Cindrić, Irena Mišurac, Anita Dragičević, Branka Pastuović</t>
  </si>
  <si>
    <t>VOLIM HRVATSKI 5</t>
  </si>
  <si>
    <t>Anđelka Rihtarić, Sanja Latin, Žana Majić</t>
  </si>
  <si>
    <t>SNAGA RIJEČI 5</t>
  </si>
  <si>
    <t>Anita Šojat</t>
  </si>
  <si>
    <t>MATEMATIKA 5</t>
  </si>
  <si>
    <t>Branka Antunović Piton, Marjana Kuliš, Ivana Matić, Natalija Zvelf</t>
  </si>
  <si>
    <t>Priroda</t>
  </si>
  <si>
    <t>PRIRODA 5</t>
  </si>
  <si>
    <t>Marijana Bastić, Valerija Begić, Ana Bakarić, Bernarda Kralj Golub</t>
  </si>
  <si>
    <t>Povijest</t>
  </si>
  <si>
    <t>VREMEPLOV 5</t>
  </si>
  <si>
    <t>Neven Budak, Miljenko Hajdarović, Manuela Kujundžić, Šime Labor</t>
  </si>
  <si>
    <t>Geografija</t>
  </si>
  <si>
    <t>GEA  1</t>
  </si>
  <si>
    <t>Danijel Orešić, Igor Tišma, Ružica Vuk, Alenka Bujan</t>
  </si>
  <si>
    <t>Tehnička kultura</t>
  </si>
  <si>
    <t>SVIJET TEHNIKE 5</t>
  </si>
  <si>
    <t>Vladimir Delić, Ivan Jukić, Zvonko Koprivnjak, Sanja Kovačević, Antun Ptičar, Dragan Stanojević, Svjetlana Urbanek</t>
  </si>
  <si>
    <t>Likovna kultura</t>
  </si>
  <si>
    <t>MOJE BOJE 5</t>
  </si>
  <si>
    <t>Miroslav Huzjak</t>
  </si>
  <si>
    <t>Glazbena kultura</t>
  </si>
  <si>
    <t>ALLEGRO 5 U GLAZBENOM SVIJETU</t>
  </si>
  <si>
    <t>Natalija Banov, Vlasta Dvořak, Sandra Frančišković, Sandra Ivančić, Margita Jeličić Špoljar, Eva Kirchmayer Bilić, Alenka Martinović, Darko Novosel, Tomislav Pehar</t>
  </si>
  <si>
    <t>RIGHT ON! 1</t>
  </si>
  <si>
    <t>Izborni</t>
  </si>
  <si>
    <t xml:space="preserve">WAY TO GO 2 </t>
  </si>
  <si>
    <t>Višnja Janjić, Zvonka Ivković</t>
  </si>
  <si>
    <t>AUF DIE PLATZE, VERTIG LOS 5</t>
  </si>
  <si>
    <t>Dinka Štinglmajer Bočkarjov, Irena Pehar Miklenić</t>
  </si>
  <si>
    <t>LERNEN, SINGEN, SPIELEN 2</t>
  </si>
  <si>
    <t>Gordana Matolek- Veselić, Vlada Jagatić, Damir Velički</t>
  </si>
  <si>
    <t>Obavezan</t>
  </si>
  <si>
    <t>LIKE IT 5</t>
  </si>
  <si>
    <t>Blaženka Rihter, Dragica Rade, Karmen Toić-Dlačić, Siniša topić, Luka Novaković, Domagoj Bujadinovi, Tomislav Pandurić</t>
  </si>
  <si>
    <t>UČITELJU GDJE STANUJEŠ?</t>
  </si>
  <si>
    <t>Mirjana Novak, Barbara Sitina</t>
  </si>
  <si>
    <t>Kršćanska sadašnjost</t>
  </si>
  <si>
    <t>VOLIM HRVATSKI 6</t>
  </si>
  <si>
    <t>Anđelka Rihtarić, Sanja Latin, Vesna Samardžić</t>
  </si>
  <si>
    <t>SNAGA RIJEČI 6</t>
  </si>
  <si>
    <t>MOJE BOJE 6</t>
  </si>
  <si>
    <t>Miroslav Huzjak, Kristina Horvat-Blažinović</t>
  </si>
  <si>
    <t>ALLEGRO 6</t>
  </si>
  <si>
    <t>Natalija Banov, Davor Brđanović, Sandra Frančišković, Sandra Ivančić, Eva Kirchmayer Bilić, Alenka Martinović, Darko Novosel, Tomislav Pehar</t>
  </si>
  <si>
    <t>RIGHT ON! 2</t>
  </si>
  <si>
    <t>WAY TO GO 3</t>
  </si>
  <si>
    <t>Olinka Breka, Zvonka Ivković:</t>
  </si>
  <si>
    <t>MATEMATIKA 6, 1. svezak</t>
  </si>
  <si>
    <t>Z. Šikić, V. Draženović Žitko, I. Golac Jakopović, B. Goleš, Z. Lobor, M. Marić, T. Nemeth, G. Stajčić, M. Vuković</t>
  </si>
  <si>
    <t>MATEMATIKA 6, 2. svezak</t>
  </si>
  <si>
    <r>
      <rPr>
        <b/>
        <sz val="11"/>
        <color rgb="FF000000"/>
        <rFont val="Calibri"/>
        <family val="2"/>
        <charset val="238"/>
      </rPr>
      <t>Z</t>
    </r>
    <r>
      <rPr>
        <sz val="11"/>
        <color rgb="FF000000"/>
        <rFont val="Calibri"/>
        <family val="2"/>
        <charset val="238"/>
      </rPr>
      <t>. Šikić, V. Draženović Žitko, I. Golac Jakopović, B. Goleš, Z. Lobor, M. Marić, T. Nemeth, G. Stajčić, M. Vuković</t>
    </r>
  </si>
  <si>
    <t>PRIRODA 6</t>
  </si>
  <si>
    <t>VREMEPLOV 6</t>
  </si>
  <si>
    <t>Anita Gambiraža Knez, Miljenko Hajdarović, Manuela Kujundžić, Šime Labor</t>
  </si>
  <si>
    <t>GEA 2</t>
  </si>
  <si>
    <t>Danijel Orešić, Igor Tišma, Ružica Vuk, Alenka Bujan, Predrag Kralj</t>
  </si>
  <si>
    <t>SVIJET TEHNIKE 6</t>
  </si>
  <si>
    <t>Vladimir Delić, Ivan Jukić, Zvonko Koprivnjak, Sanja Kovačević, Josip Gudelj, Dragan Stanojević, Svjetlana Urbanek</t>
  </si>
  <si>
    <t>LIKE IT 6</t>
  </si>
  <si>
    <t>Blaženka Rihter, Dragica Rade, Karmen Toić Dlačić, Siniša Topić, Luka Novaković, Domagoj Bujadinović, Tomislav Pandurić, Marija Draganjac</t>
  </si>
  <si>
    <t>BIRAM SLOBODU</t>
  </si>
  <si>
    <t>Mirjana Novak, Barbara Sipina</t>
  </si>
  <si>
    <t>GUT GEMACHT! 6</t>
  </si>
  <si>
    <t>Jasmina Troha, Ivana Valjak Ilić</t>
  </si>
  <si>
    <t>MAXIMAL 3</t>
  </si>
  <si>
    <t>Giorgio Motta, Elzbieta Krulak-Kempisty, Claudia Brass, Dagmar Glück, Mirjana Klobučar</t>
  </si>
  <si>
    <t>MATEMATIKA 6, radni udžbenik za pomoć učenicima pri učenju matematike, 1. i 2. svezak</t>
  </si>
  <si>
    <t>Z.Šikić, M. Milić,  V. Draženović Žitko, I. Golac Jakopović, B. Goleš, Z. Lobor, M. Marić, T. Nemeth, G. Stajčić, M. Vuković</t>
  </si>
  <si>
    <t>VOLIM HRVATSKI 7, udžbenik hrvatskog jezika s dodatnim digitalnim sadržajima u sedmome razredu osnovne škole</t>
  </si>
  <si>
    <t>A. Rihtarić, Ž. Majić, V. Samardžić</t>
  </si>
  <si>
    <t>SNAGA RIJEČI 7, čitanka hrvatskog jezika s dodatnim digitalnim sadržajima u sedmome razredu osnovne škole</t>
  </si>
  <si>
    <t>A. Šojat</t>
  </si>
  <si>
    <t>MOJE BOJE 7, udžbenik likovne kulture s dodatnim digitalnim sadržajima u sedmom razredu osnovne škole</t>
  </si>
  <si>
    <t>M. Huzjak, K. Horvat Blažinović</t>
  </si>
  <si>
    <t>ALLEGRO 7, udžbenik glazbene kulture s dodatnim digitalnim sadržajima u sedmome razredu osnovne škole</t>
  </si>
  <si>
    <t>N. Banov, D. Brđanović, S. Frančišković, S. Ivančić, E. Kirchmayer Bilić, A. Martinović, D. Novosel, T. Pehar</t>
  </si>
  <si>
    <t>redovni, 7. godina učenja</t>
  </si>
  <si>
    <t>RIGHT ON! 3, udžbenik iz engleskog jezika za sedmi razred osnovne škole (sedma godina učenja)</t>
  </si>
  <si>
    <t>J. Dooley</t>
  </si>
  <si>
    <t>GUTT GEMACHT 7, udžbenik njemačkog jezika s dodatnim digitalnim sadržajima u sedmom razredu osnovne škole, 7. godina učenja</t>
  </si>
  <si>
    <t>J. Troha, I. Valjak Ilić</t>
  </si>
  <si>
    <t>izborni, 4. godina učenja</t>
  </si>
  <si>
    <t>MAXIMAL 4, udžbenik njemačkoga jezika za sedmi razred osnovne škole, četvrta godina učenja</t>
  </si>
  <si>
    <t>G. Motta, E. Krulak-Kempisty, D. Gluck, K. Reinke, M. Klobučar</t>
  </si>
  <si>
    <t>Profil Klett</t>
  </si>
  <si>
    <t>WAY TO GO 4, udžbenik engleskoga jezika s dodatnim digitalnim sadržajima u sedmome razredu osnovne škole, 4. godina učenja, drugi strani jezik</t>
  </si>
  <si>
    <t>Zvonka Ivković, Olinka Breka, Maja Mardešić</t>
  </si>
  <si>
    <t>MATEMATIKA 7, udžbenik matematike za sedmi razred osnovne škole, 1. svezak</t>
  </si>
  <si>
    <t>Z. Šikić, V. Draženović Žitko, I. Golac Jakopović, B. Goleš, Z. Lobor, M. Marić, T. Nemeth, G. Stajčić, M. Buković</t>
  </si>
  <si>
    <t>MATEMATIKA 7, udžbenik matematike za sedmi razred osnovne škole, 2. svezak</t>
  </si>
  <si>
    <t>KLIO 7, udžbenik povijesti s dodatnim digitalnim sadržajem u sedmome razredu osnovne škole</t>
  </si>
  <si>
    <t>K. Erdelja, I. Stojaković</t>
  </si>
  <si>
    <t>SVIJET TEHNIKE 7, udžbenik tehničke kulture s dodatnim digitalnim sadržajima u sedmom razredu osnovne škole</t>
  </si>
  <si>
    <t>M. Čikeš, V. Delić, I. Kolarić, A. Ptičar, D. Stanojević, P. Zenzerović</t>
  </si>
  <si>
    <t>Katolički vjeronauk</t>
  </si>
  <si>
    <t>NEKA JE BOG PRVI, udžbenik za katolički vjeronauk sedmoga razreda osnovne škole</t>
  </si>
  <si>
    <t>Josip Periš, Marina Šimić, Ivana Perčić</t>
  </si>
  <si>
    <t>LIKE IT 7, udžbenik iz informatike za sedmi razred osnovne škole</t>
  </si>
  <si>
    <t>B. Rihter, D. Rade, K. Toić Dlačić, Š. Topić, L. Novaković, D. Bujadinović, T. Pandurić, M. Draganjac</t>
  </si>
  <si>
    <t>Kemija</t>
  </si>
  <si>
    <t>KEMIJA 7, udžbenik kemije s dodatnim digitalnim sadržajima u sedmom razredu osnovne škole</t>
  </si>
  <si>
    <t>S. Lukić i Marić Zerdun, N. Trančevska, M. Varga, S. Rupčić Petelinc</t>
  </si>
  <si>
    <t>Biologija</t>
  </si>
  <si>
    <t>BIOLOGIJA 7, udžbenik iz biologije za 7. razred osnovne škole</t>
  </si>
  <si>
    <t>Martina Čiček, Dubravka Karakaš, Ana Kodžoman, Ozrenka Meštrović, Tanja Petrač, Josipa Poduje</t>
  </si>
  <si>
    <t>Fizika</t>
  </si>
  <si>
    <t>OTKRIVAMO FIZIKU 7, udžbenik fizike s dodatnim digitalnim sadržajima u sedmom razredu osnovne škole</t>
  </si>
  <si>
    <t>Sonja Prelovšek Peroš, Branka Milotić, Ivica Aviani</t>
  </si>
  <si>
    <t>GEA 3, udžbenik geografije u sedmom razredu osnovne škole s dodatnim digitalnim sadržajima</t>
  </si>
  <si>
    <t>Snaga riječi 8</t>
  </si>
  <si>
    <t>Volim hrvatski 8</t>
  </si>
  <si>
    <t>Anđelka Rihtarić, Vesna Samardžić, Sanja Latin</t>
  </si>
  <si>
    <t>Moje boje 8</t>
  </si>
  <si>
    <t>Glazbeni krug 8</t>
  </si>
  <si>
    <t>Ružica Amruš-Kiš, Tomislav Seletković, Zrinka Šimunović</t>
  </si>
  <si>
    <t xml:space="preserve">Right on! 4 </t>
  </si>
  <si>
    <t xml:space="preserve"> Gut gemacht! 8</t>
  </si>
  <si>
    <t xml:space="preserve">MATEMATIKA 8 - 1. DIO </t>
  </si>
  <si>
    <t>Gordana Gojmerac Dekanić, Petar Radanović, Sanja Varošanec</t>
  </si>
  <si>
    <t>Element</t>
  </si>
  <si>
    <t xml:space="preserve">MATEMATIKA 8 - 2. DIO </t>
  </si>
  <si>
    <t>BIOLOGIJA 8</t>
  </si>
  <si>
    <t>Anica Banović, Martina Čiček, Ozrenka Meštrović, Sunčana Mumelaš, Tanja Petrač</t>
  </si>
  <si>
    <t>Kemija 8</t>
  </si>
  <si>
    <t>Roko Vladušić, Sanda Šimičić, Miroslav Pernar</t>
  </si>
  <si>
    <t xml:space="preserve">Otkrivamo fiziku 8 </t>
  </si>
  <si>
    <t>Jasna Bagić Ljubičić, Sonja Prelovšek-Peroš, Branka Milotić</t>
  </si>
  <si>
    <t>Klio 8</t>
  </si>
  <si>
    <t>Krešimir Erdelja, Igor Stojaković</t>
  </si>
  <si>
    <t>GEA 4</t>
  </si>
  <si>
    <t xml:space="preserve">Svijet tehnike 8 </t>
  </si>
  <si>
    <t>Marino Čikeš, Vladimir Delić, Ivica Kolarić, Dragan Stanojević, Paolo Zenzerović</t>
  </si>
  <si>
    <t xml:space="preserve">Ukorak s Isusom </t>
  </si>
  <si>
    <t>Josip Periš, Marina Šimić,Ivana Perčić</t>
  </si>
  <si>
    <t xml:space="preserve">LIKE IT 8 </t>
  </si>
  <si>
    <t>Blaženka Rihter, Dragica Rade, Karmen Toić Dlačić, Siniša Topić, Luka Novaković, Domagoj Bujadinović, Tomislav Pandurić, Daniela Orlović</t>
  </si>
  <si>
    <t>Maximal 5</t>
  </si>
  <si>
    <t>Giorgio Motta, Elzbieta Krulak-Kempisty, Dagmar Glück, Kerstin Reinke, Mirjana Klobučar</t>
  </si>
  <si>
    <t>prilagođeni</t>
  </si>
  <si>
    <t>way to go 5</t>
  </si>
  <si>
    <t>Odjel</t>
  </si>
  <si>
    <t>d</t>
  </si>
  <si>
    <t>a</t>
  </si>
  <si>
    <t>ac</t>
  </si>
  <si>
    <t>engleski jezik</t>
  </si>
  <si>
    <t>izborni</t>
  </si>
  <si>
    <t>WAY TO GO 5 - radni udžbenik engleskog jezika u osmom razredu osnovne škole - 5. godina učenja</t>
  </si>
  <si>
    <t>Zvonka Ivković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</si>
</sst>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1A]General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1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left" vertical="center" wrapText="1"/>
    </xf>
    <xf numFmtId="1" fontId="1" fillId="0" borderId="0" xfId="0" applyNumberFormat="1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" fontId="0" fillId="0" borderId="0" xfId="0" applyNumberFormat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left" vertical="center"/>
    </xf>
    <xf numFmtId="1" fontId="2" fillId="2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21">
    <dxf>
      <numFmt numFmtId="1" formatCode="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alignment horizontal="left" vertical="center" textRotation="0" indent="0" justifyLastLine="0" shrinkToFit="0" readingOrder="0"/>
    </dxf>
  </dxfs>
  <tableStyles count="0" defaultTableStyle="TableStyleMedium2" defaultPivotStyle="PivotStyleMedium9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ica4" displayName="Tablica4" ref="A1:I128" totalsRowShown="0" headerRowDxfId="20" dataDxfId="19" tableBorderDxfId="18">
  <autoFilter ref="A1:I128">
    <filterColumn colId="7">
      <filters>
        <filter val="ŠK"/>
      </filters>
    </filterColumn>
  </autoFilter>
  <sortState ref="A2:I126">
    <sortCondition ref="A2:A126"/>
    <sortCondition ref="B2:B126"/>
  </sortState>
  <tableColumns count="9">
    <tableColumn id="1" name="Razred" dataDxfId="17" totalsRowDxfId="16"/>
    <tableColumn id="7" name="Odjel" dataDxfId="15" totalsRowDxfId="14"/>
    <tableColumn id="3" name="Predmet" dataDxfId="13" totalsRowDxfId="12"/>
    <tableColumn id="2" name="Status predmeta" dataDxfId="11" totalsRowDxfId="10"/>
    <tableColumn id="4" name="Kat. Br." dataDxfId="9" totalsRowDxfId="8"/>
    <tableColumn id="5" name="Naziv udžbenika" dataDxfId="7" totalsRowDxfId="6"/>
    <tableColumn id="6" name="Autor(i)" dataDxfId="5" totalsRowDxfId="4"/>
    <tableColumn id="9" name="Nakladnik" dataDxfId="3" totalsRowDxfId="2"/>
    <tableColumn id="10" name="Količina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abSelected="1" zoomScale="80" zoomScaleNormal="80" workbookViewId="0">
      <pane ySplit="1" topLeftCell="A108" activePane="bottomLeft" state="frozen"/>
      <selection pane="bottomLeft" activeCell="I9" sqref="I9"/>
    </sheetView>
  </sheetViews>
  <sheetFormatPr defaultRowHeight="14.4" x14ac:dyDescent="0.3"/>
  <cols>
    <col min="1" max="1" width="10.6640625" style="1" bestFit="1" customWidth="1"/>
    <col min="2" max="2" width="10.6640625" style="1" customWidth="1"/>
    <col min="3" max="3" width="22.33203125" style="2" bestFit="1" customWidth="1"/>
    <col min="4" max="4" width="18" style="2" bestFit="1" customWidth="1"/>
    <col min="5" max="5" width="10.88671875" style="3" customWidth="1"/>
    <col min="6" max="6" width="28.6640625" style="2" customWidth="1"/>
    <col min="7" max="7" width="24.5546875" style="5" customWidth="1"/>
    <col min="8" max="8" width="13" style="5" bestFit="1" customWidth="1"/>
    <col min="9" max="9" width="15.109375" style="8" customWidth="1"/>
  </cols>
  <sheetData>
    <row r="1" spans="1:9" s="25" customFormat="1" x14ac:dyDescent="0.3">
      <c r="A1" s="22" t="s">
        <v>0</v>
      </c>
      <c r="B1" s="22" t="s">
        <v>258</v>
      </c>
      <c r="C1" s="4" t="s">
        <v>1</v>
      </c>
      <c r="D1" s="4" t="s">
        <v>2</v>
      </c>
      <c r="E1" s="23" t="s">
        <v>3</v>
      </c>
      <c r="F1" s="4" t="s">
        <v>4</v>
      </c>
      <c r="G1" s="4" t="s">
        <v>5</v>
      </c>
      <c r="H1" s="4" t="s">
        <v>6</v>
      </c>
      <c r="I1" s="24" t="s">
        <v>7</v>
      </c>
    </row>
    <row r="2" spans="1:9" ht="43.2" hidden="1" x14ac:dyDescent="0.3">
      <c r="A2" s="6">
        <v>1</v>
      </c>
      <c r="B2" s="6" t="s">
        <v>260</v>
      </c>
      <c r="C2" s="7" t="s">
        <v>8</v>
      </c>
      <c r="D2" s="20" t="s">
        <v>9</v>
      </c>
      <c r="E2" s="6">
        <v>3869</v>
      </c>
      <c r="F2" s="7" t="s">
        <v>36</v>
      </c>
      <c r="G2" s="7" t="s">
        <v>37</v>
      </c>
      <c r="H2" s="7" t="s">
        <v>24</v>
      </c>
      <c r="I2" s="12">
        <v>15</v>
      </c>
    </row>
    <row r="3" spans="1:9" ht="43.2" hidden="1" x14ac:dyDescent="0.3">
      <c r="A3" s="6">
        <v>1</v>
      </c>
      <c r="B3" s="6" t="s">
        <v>260</v>
      </c>
      <c r="C3" s="7" t="s">
        <v>8</v>
      </c>
      <c r="D3" s="20" t="s">
        <v>9</v>
      </c>
      <c r="E3" s="6">
        <v>3869</v>
      </c>
      <c r="F3" s="7" t="s">
        <v>38</v>
      </c>
      <c r="G3" s="7" t="s">
        <v>37</v>
      </c>
      <c r="H3" s="7"/>
      <c r="I3" s="12">
        <v>15</v>
      </c>
    </row>
    <row r="4" spans="1:9" ht="28.8" hidden="1" x14ac:dyDescent="0.3">
      <c r="A4" s="6">
        <v>1</v>
      </c>
      <c r="B4" s="6" t="s">
        <v>260</v>
      </c>
      <c r="C4" s="7" t="s">
        <v>15</v>
      </c>
      <c r="D4" s="20" t="s">
        <v>9</v>
      </c>
      <c r="E4" s="6">
        <v>3926</v>
      </c>
      <c r="F4" s="7" t="s">
        <v>39</v>
      </c>
      <c r="G4" s="7" t="s">
        <v>40</v>
      </c>
      <c r="H4" s="7" t="s">
        <v>24</v>
      </c>
      <c r="I4" s="12">
        <v>15</v>
      </c>
    </row>
    <row r="5" spans="1:9" ht="28.8" hidden="1" x14ac:dyDescent="0.3">
      <c r="A5" s="6">
        <v>1</v>
      </c>
      <c r="B5" s="6" t="s">
        <v>260</v>
      </c>
      <c r="C5" s="7" t="s">
        <v>15</v>
      </c>
      <c r="D5" s="20" t="s">
        <v>9</v>
      </c>
      <c r="E5" s="6">
        <v>3926</v>
      </c>
      <c r="F5" s="7" t="s">
        <v>41</v>
      </c>
      <c r="G5" s="7" t="s">
        <v>40</v>
      </c>
      <c r="H5" s="7" t="s">
        <v>24</v>
      </c>
      <c r="I5" s="12">
        <v>15</v>
      </c>
    </row>
    <row r="6" spans="1:9" ht="28.8" hidden="1" x14ac:dyDescent="0.3">
      <c r="A6" s="6">
        <v>1</v>
      </c>
      <c r="B6" s="6" t="s">
        <v>260</v>
      </c>
      <c r="C6" s="7" t="s">
        <v>18</v>
      </c>
      <c r="D6" s="20" t="s">
        <v>9</v>
      </c>
      <c r="E6" s="6">
        <v>6144</v>
      </c>
      <c r="F6" s="7" t="s">
        <v>42</v>
      </c>
      <c r="G6" s="7" t="s">
        <v>43</v>
      </c>
      <c r="H6" s="7" t="s">
        <v>24</v>
      </c>
      <c r="I6" s="12">
        <v>15</v>
      </c>
    </row>
    <row r="7" spans="1:9" x14ac:dyDescent="0.3">
      <c r="A7" s="6">
        <v>1</v>
      </c>
      <c r="B7" s="6" t="s">
        <v>261</v>
      </c>
      <c r="C7" s="7" t="s">
        <v>21</v>
      </c>
      <c r="D7" s="20" t="s">
        <v>9</v>
      </c>
      <c r="E7" s="11">
        <v>3831</v>
      </c>
      <c r="F7" s="10" t="s">
        <v>25</v>
      </c>
      <c r="G7" s="10" t="s">
        <v>26</v>
      </c>
      <c r="H7" s="7" t="s">
        <v>12</v>
      </c>
      <c r="I7" s="12">
        <v>26</v>
      </c>
    </row>
    <row r="8" spans="1:9" hidden="1" x14ac:dyDescent="0.3">
      <c r="A8" s="6">
        <v>1</v>
      </c>
      <c r="B8" s="6" t="s">
        <v>259</v>
      </c>
      <c r="C8" s="7" t="s">
        <v>21</v>
      </c>
      <c r="D8" s="20" t="s">
        <v>9</v>
      </c>
      <c r="E8" s="6">
        <v>3823</v>
      </c>
      <c r="F8" s="7" t="s">
        <v>22</v>
      </c>
      <c r="G8" s="7" t="s">
        <v>23</v>
      </c>
      <c r="H8" s="7" t="s">
        <v>24</v>
      </c>
      <c r="I8" s="12">
        <v>10</v>
      </c>
    </row>
    <row r="9" spans="1:9" ht="43.2" x14ac:dyDescent="0.3">
      <c r="A9" s="6">
        <v>1</v>
      </c>
      <c r="B9" s="6"/>
      <c r="C9" s="14" t="s">
        <v>33</v>
      </c>
      <c r="D9" s="20" t="s">
        <v>142</v>
      </c>
      <c r="E9" s="9">
        <v>4741</v>
      </c>
      <c r="F9" s="7" t="s">
        <v>34</v>
      </c>
      <c r="G9" s="7" t="s">
        <v>35</v>
      </c>
      <c r="H9" s="7" t="s">
        <v>12</v>
      </c>
      <c r="I9" s="12">
        <v>0</v>
      </c>
    </row>
    <row r="10" spans="1:9" ht="28.8" hidden="1" x14ac:dyDescent="0.3">
      <c r="A10" s="6">
        <v>1</v>
      </c>
      <c r="B10" s="6"/>
      <c r="C10" s="7" t="s">
        <v>30</v>
      </c>
      <c r="D10" s="20" t="s">
        <v>142</v>
      </c>
      <c r="E10" s="6">
        <v>3904</v>
      </c>
      <c r="F10" s="7" t="s">
        <v>31</v>
      </c>
      <c r="G10" s="7" t="s">
        <v>32</v>
      </c>
      <c r="H10" s="14" t="s">
        <v>63</v>
      </c>
      <c r="I10" s="12"/>
    </row>
    <row r="11" spans="1:9" x14ac:dyDescent="0.3">
      <c r="A11" s="6">
        <v>1</v>
      </c>
      <c r="B11" s="6"/>
      <c r="C11" s="7" t="s">
        <v>8</v>
      </c>
      <c r="D11" s="20" t="s">
        <v>9</v>
      </c>
      <c r="E11" s="6">
        <v>3875</v>
      </c>
      <c r="F11" s="7" t="s">
        <v>10</v>
      </c>
      <c r="G11" s="7" t="s">
        <v>11</v>
      </c>
      <c r="H11" s="7" t="s">
        <v>12</v>
      </c>
      <c r="I11" s="12">
        <v>35</v>
      </c>
    </row>
    <row r="12" spans="1:9" x14ac:dyDescent="0.3">
      <c r="A12" s="6">
        <v>1</v>
      </c>
      <c r="B12" s="6"/>
      <c r="C12" s="7" t="s">
        <v>8</v>
      </c>
      <c r="D12" s="20" t="s">
        <v>9</v>
      </c>
      <c r="E12" s="9">
        <v>3875</v>
      </c>
      <c r="F12" s="7" t="s">
        <v>13</v>
      </c>
      <c r="G12" s="7" t="s">
        <v>14</v>
      </c>
      <c r="H12" s="7" t="s">
        <v>12</v>
      </c>
      <c r="I12" s="12">
        <v>35</v>
      </c>
    </row>
    <row r="13" spans="1:9" ht="28.8" x14ac:dyDescent="0.3">
      <c r="A13" s="6">
        <v>1</v>
      </c>
      <c r="B13" s="6"/>
      <c r="C13" s="7" t="s">
        <v>15</v>
      </c>
      <c r="D13" s="20" t="s">
        <v>9</v>
      </c>
      <c r="E13" s="9">
        <v>3940</v>
      </c>
      <c r="F13" s="7" t="s">
        <v>16</v>
      </c>
      <c r="G13" s="7" t="s">
        <v>17</v>
      </c>
      <c r="H13" s="7" t="s">
        <v>12</v>
      </c>
      <c r="I13" s="12">
        <v>35</v>
      </c>
    </row>
    <row r="14" spans="1:9" ht="43.2" hidden="1" x14ac:dyDescent="0.3">
      <c r="A14" s="6">
        <v>1</v>
      </c>
      <c r="B14" s="6"/>
      <c r="C14" s="7" t="s">
        <v>27</v>
      </c>
      <c r="D14" s="20" t="s">
        <v>9</v>
      </c>
      <c r="E14" s="6">
        <v>3943</v>
      </c>
      <c r="F14" s="7" t="s">
        <v>28</v>
      </c>
      <c r="G14" s="7" t="s">
        <v>29</v>
      </c>
      <c r="H14" s="7" t="s">
        <v>24</v>
      </c>
      <c r="I14" s="12">
        <v>15</v>
      </c>
    </row>
    <row r="15" spans="1:9" ht="28.8" x14ac:dyDescent="0.3">
      <c r="A15" s="6">
        <v>1</v>
      </c>
      <c r="B15" s="6"/>
      <c r="C15" s="7" t="s">
        <v>18</v>
      </c>
      <c r="D15" s="20" t="s">
        <v>9</v>
      </c>
      <c r="E15" s="6">
        <v>3966</v>
      </c>
      <c r="F15" s="7" t="s">
        <v>19</v>
      </c>
      <c r="G15" s="7" t="s">
        <v>20</v>
      </c>
      <c r="H15" s="7" t="s">
        <v>12</v>
      </c>
      <c r="I15" s="12">
        <v>35</v>
      </c>
    </row>
    <row r="16" spans="1:9" ht="43.2" x14ac:dyDescent="0.3">
      <c r="A16" s="13">
        <v>2</v>
      </c>
      <c r="B16" s="13"/>
      <c r="C16" s="14" t="s">
        <v>33</v>
      </c>
      <c r="D16" s="20" t="s">
        <v>142</v>
      </c>
      <c r="E16" s="13">
        <v>4742</v>
      </c>
      <c r="F16" s="14" t="s">
        <v>58</v>
      </c>
      <c r="G16" s="14" t="s">
        <v>59</v>
      </c>
      <c r="H16" s="7" t="s">
        <v>12</v>
      </c>
      <c r="I16" s="18">
        <v>17</v>
      </c>
    </row>
    <row r="17" spans="1:13" ht="43.2" hidden="1" x14ac:dyDescent="0.3">
      <c r="A17" s="13">
        <v>2</v>
      </c>
      <c r="B17" s="13"/>
      <c r="C17" s="7" t="s">
        <v>30</v>
      </c>
      <c r="D17" s="20" t="s">
        <v>142</v>
      </c>
      <c r="E17" s="13">
        <v>4485</v>
      </c>
      <c r="F17" s="14" t="s">
        <v>61</v>
      </c>
      <c r="G17" s="14" t="s">
        <v>62</v>
      </c>
      <c r="H17" s="14" t="s">
        <v>63</v>
      </c>
      <c r="I17" s="18">
        <v>14</v>
      </c>
    </row>
    <row r="18" spans="1:13" ht="57.6" hidden="1" x14ac:dyDescent="0.3">
      <c r="A18" s="13">
        <v>2</v>
      </c>
      <c r="B18" s="13"/>
      <c r="C18" s="7" t="s">
        <v>21</v>
      </c>
      <c r="D18" s="20" t="s">
        <v>9</v>
      </c>
      <c r="E18" s="13">
        <v>4357</v>
      </c>
      <c r="F18" s="14" t="s">
        <v>60</v>
      </c>
      <c r="G18" s="14" t="s">
        <v>23</v>
      </c>
      <c r="H18" s="7" t="s">
        <v>24</v>
      </c>
      <c r="I18" s="18">
        <v>12</v>
      </c>
    </row>
    <row r="19" spans="1:13" ht="72" x14ac:dyDescent="0.3">
      <c r="A19" s="13">
        <v>2</v>
      </c>
      <c r="B19" s="13"/>
      <c r="C19" s="7" t="s">
        <v>21</v>
      </c>
      <c r="D19" s="20" t="s">
        <v>9</v>
      </c>
      <c r="E19" s="13">
        <v>4734</v>
      </c>
      <c r="F19" s="14" t="s">
        <v>54</v>
      </c>
      <c r="G19" s="14" t="s">
        <v>55</v>
      </c>
      <c r="H19" s="7" t="s">
        <v>12</v>
      </c>
      <c r="I19" s="18">
        <v>36</v>
      </c>
    </row>
    <row r="20" spans="1:13" ht="72" x14ac:dyDescent="0.3">
      <c r="A20" s="13">
        <v>2</v>
      </c>
      <c r="B20" s="13"/>
      <c r="C20" s="7" t="s">
        <v>8</v>
      </c>
      <c r="D20" s="20" t="s">
        <v>9</v>
      </c>
      <c r="E20" s="13">
        <v>4809</v>
      </c>
      <c r="F20" s="14" t="s">
        <v>48</v>
      </c>
      <c r="G20" s="14" t="s">
        <v>49</v>
      </c>
      <c r="H20" s="7" t="s">
        <v>12</v>
      </c>
      <c r="I20" s="18">
        <v>66</v>
      </c>
    </row>
    <row r="21" spans="1:13" ht="57.6" x14ac:dyDescent="0.3">
      <c r="A21" s="13">
        <v>2</v>
      </c>
      <c r="B21" s="13"/>
      <c r="C21" s="7" t="s">
        <v>15</v>
      </c>
      <c r="D21" s="20" t="s">
        <v>9</v>
      </c>
      <c r="E21" s="13">
        <v>4799</v>
      </c>
      <c r="F21" s="14" t="s">
        <v>50</v>
      </c>
      <c r="G21" s="14" t="s">
        <v>51</v>
      </c>
      <c r="H21" s="7" t="s">
        <v>12</v>
      </c>
      <c r="I21" s="18">
        <v>66</v>
      </c>
    </row>
    <row r="22" spans="1:13" ht="43.2" hidden="1" x14ac:dyDescent="0.3">
      <c r="A22" s="13">
        <v>2</v>
      </c>
      <c r="B22" s="13"/>
      <c r="C22" s="7" t="s">
        <v>27</v>
      </c>
      <c r="D22" s="20" t="s">
        <v>9</v>
      </c>
      <c r="E22" s="13">
        <v>4276</v>
      </c>
      <c r="F22" s="14" t="s">
        <v>56</v>
      </c>
      <c r="G22" s="14" t="s">
        <v>57</v>
      </c>
      <c r="H22" s="7" t="s">
        <v>24</v>
      </c>
      <c r="I22" s="18">
        <v>18</v>
      </c>
    </row>
    <row r="23" spans="1:13" ht="57.6" x14ac:dyDescent="0.3">
      <c r="A23" s="13">
        <v>2</v>
      </c>
      <c r="B23" s="15"/>
      <c r="C23" s="7" t="s">
        <v>18</v>
      </c>
      <c r="D23" s="21" t="s">
        <v>9</v>
      </c>
      <c r="E23" s="15">
        <v>4774</v>
      </c>
      <c r="F23" s="16" t="s">
        <v>52</v>
      </c>
      <c r="G23" s="16" t="s">
        <v>53</v>
      </c>
      <c r="H23" s="7" t="s">
        <v>12</v>
      </c>
      <c r="I23" s="19">
        <v>66</v>
      </c>
    </row>
    <row r="24" spans="1:13" ht="57.6" x14ac:dyDescent="0.3">
      <c r="A24" s="13">
        <v>3</v>
      </c>
      <c r="B24" s="13"/>
      <c r="C24" s="14" t="s">
        <v>33</v>
      </c>
      <c r="D24" s="20" t="s">
        <v>142</v>
      </c>
      <c r="E24" s="13">
        <v>4743</v>
      </c>
      <c r="F24" s="14" t="s">
        <v>66</v>
      </c>
      <c r="G24" s="14" t="s">
        <v>67</v>
      </c>
      <c r="H24" s="7" t="s">
        <v>12</v>
      </c>
      <c r="I24" s="18">
        <v>0</v>
      </c>
    </row>
    <row r="25" spans="1:13" ht="43.2" hidden="1" x14ac:dyDescent="0.3">
      <c r="A25" s="13">
        <v>3</v>
      </c>
      <c r="B25" s="13"/>
      <c r="C25" s="7" t="s">
        <v>21</v>
      </c>
      <c r="D25" s="20" t="s">
        <v>9</v>
      </c>
      <c r="E25" s="13">
        <v>4358</v>
      </c>
      <c r="F25" s="14" t="s">
        <v>65</v>
      </c>
      <c r="G25" s="14" t="s">
        <v>23</v>
      </c>
      <c r="H25" s="7" t="s">
        <v>24</v>
      </c>
      <c r="I25" s="18">
        <v>16</v>
      </c>
    </row>
    <row r="26" spans="1:13" ht="57.6" x14ac:dyDescent="0.3">
      <c r="A26" s="13">
        <v>3</v>
      </c>
      <c r="B26" s="13"/>
      <c r="C26" s="7" t="s">
        <v>21</v>
      </c>
      <c r="D26" s="20" t="s">
        <v>9</v>
      </c>
      <c r="E26" s="13">
        <v>4735</v>
      </c>
      <c r="F26" s="14" t="s">
        <v>73</v>
      </c>
      <c r="G26" s="14" t="s">
        <v>46</v>
      </c>
      <c r="H26" s="7" t="s">
        <v>12</v>
      </c>
      <c r="I26" s="18">
        <v>18</v>
      </c>
    </row>
    <row r="27" spans="1:13" ht="57.6" x14ac:dyDescent="0.3">
      <c r="A27" s="13">
        <v>3</v>
      </c>
      <c r="B27" s="13"/>
      <c r="C27" s="7" t="s">
        <v>8</v>
      </c>
      <c r="D27" s="20" t="s">
        <v>9</v>
      </c>
      <c r="E27" s="13">
        <v>4844</v>
      </c>
      <c r="F27" s="14" t="s">
        <v>64</v>
      </c>
      <c r="G27" s="14" t="s">
        <v>49</v>
      </c>
      <c r="H27" s="7" t="s">
        <v>12</v>
      </c>
      <c r="I27" s="18">
        <v>33</v>
      </c>
    </row>
    <row r="28" spans="1:13" ht="86.4" x14ac:dyDescent="0.3">
      <c r="A28" s="13">
        <v>3</v>
      </c>
      <c r="B28" s="13"/>
      <c r="C28" s="7" t="s">
        <v>8</v>
      </c>
      <c r="D28" s="20" t="s">
        <v>9</v>
      </c>
      <c r="E28" s="13">
        <v>4826</v>
      </c>
      <c r="F28" s="14" t="s">
        <v>68</v>
      </c>
      <c r="G28" s="14" t="s">
        <v>69</v>
      </c>
      <c r="H28" s="7" t="s">
        <v>12</v>
      </c>
      <c r="I28" s="18">
        <v>13</v>
      </c>
    </row>
    <row r="29" spans="1:13" ht="72" x14ac:dyDescent="0.3">
      <c r="A29" s="13">
        <v>3</v>
      </c>
      <c r="B29" s="13"/>
      <c r="C29" s="7" t="s">
        <v>8</v>
      </c>
      <c r="D29" s="20" t="s">
        <v>9</v>
      </c>
      <c r="E29" s="13">
        <v>5320</v>
      </c>
      <c r="F29" s="14" t="s">
        <v>78</v>
      </c>
      <c r="G29" s="14" t="s">
        <v>79</v>
      </c>
      <c r="H29" s="7" t="s">
        <v>12</v>
      </c>
      <c r="I29" s="18">
        <v>1</v>
      </c>
    </row>
    <row r="30" spans="1:13" ht="86.4" x14ac:dyDescent="0.3">
      <c r="A30" s="13">
        <v>3</v>
      </c>
      <c r="B30" s="13"/>
      <c r="C30" s="7" t="s">
        <v>8</v>
      </c>
      <c r="D30" s="20" t="s">
        <v>9</v>
      </c>
      <c r="E30" s="13">
        <v>5333</v>
      </c>
      <c r="F30" s="14" t="s">
        <v>83</v>
      </c>
      <c r="G30" s="14" t="s">
        <v>84</v>
      </c>
      <c r="H30" s="7" t="s">
        <v>12</v>
      </c>
      <c r="I30" s="18">
        <v>2</v>
      </c>
    </row>
    <row r="31" spans="1:13" ht="57.6" x14ac:dyDescent="0.3">
      <c r="A31" s="13">
        <v>3</v>
      </c>
      <c r="B31" s="13"/>
      <c r="C31" s="7" t="s">
        <v>15</v>
      </c>
      <c r="D31" s="20" t="s">
        <v>9</v>
      </c>
      <c r="E31" s="13">
        <v>4800</v>
      </c>
      <c r="F31" s="14" t="s">
        <v>70</v>
      </c>
      <c r="G31" s="14" t="s">
        <v>51</v>
      </c>
      <c r="H31" s="7" t="s">
        <v>12</v>
      </c>
      <c r="I31" s="18">
        <v>45</v>
      </c>
    </row>
    <row r="32" spans="1:13" ht="57.6" x14ac:dyDescent="0.3">
      <c r="A32" s="13">
        <v>3</v>
      </c>
      <c r="B32" s="13"/>
      <c r="C32" s="7" t="s">
        <v>15</v>
      </c>
      <c r="D32" s="20" t="s">
        <v>9</v>
      </c>
      <c r="E32" s="13">
        <v>5297</v>
      </c>
      <c r="F32" s="14" t="s">
        <v>80</v>
      </c>
      <c r="G32" s="14" t="s">
        <v>51</v>
      </c>
      <c r="H32" s="7" t="s">
        <v>12</v>
      </c>
      <c r="I32" s="18">
        <v>3</v>
      </c>
      <c r="M32">
        <v>0</v>
      </c>
    </row>
    <row r="33" spans="1:9" ht="28.8" hidden="1" x14ac:dyDescent="0.3">
      <c r="A33" s="13">
        <v>3</v>
      </c>
      <c r="B33" s="13"/>
      <c r="C33" s="7" t="s">
        <v>27</v>
      </c>
      <c r="D33" s="20" t="s">
        <v>9</v>
      </c>
      <c r="E33" s="13">
        <v>4277</v>
      </c>
      <c r="F33" s="14" t="s">
        <v>76</v>
      </c>
      <c r="G33" s="14" t="s">
        <v>77</v>
      </c>
      <c r="H33" s="7" t="s">
        <v>24</v>
      </c>
      <c r="I33" s="18">
        <v>14</v>
      </c>
    </row>
    <row r="34" spans="1:9" ht="43.2" hidden="1" x14ac:dyDescent="0.3">
      <c r="A34" s="13">
        <v>3</v>
      </c>
      <c r="B34" s="13"/>
      <c r="C34" s="7" t="s">
        <v>18</v>
      </c>
      <c r="D34" s="20" t="s">
        <v>9</v>
      </c>
      <c r="E34" s="13">
        <v>4351</v>
      </c>
      <c r="F34" s="14" t="s">
        <v>74</v>
      </c>
      <c r="G34" s="14" t="s">
        <v>75</v>
      </c>
      <c r="H34" s="7" t="s">
        <v>24</v>
      </c>
      <c r="I34" s="18">
        <v>14</v>
      </c>
    </row>
    <row r="35" spans="1:9" ht="57.6" x14ac:dyDescent="0.3">
      <c r="A35" s="13">
        <v>3</v>
      </c>
      <c r="B35" s="13"/>
      <c r="C35" s="7" t="s">
        <v>18</v>
      </c>
      <c r="D35" s="20" t="s">
        <v>9</v>
      </c>
      <c r="E35" s="13">
        <v>4775</v>
      </c>
      <c r="F35" s="14" t="s">
        <v>71</v>
      </c>
      <c r="G35" s="14" t="s">
        <v>72</v>
      </c>
      <c r="H35" s="7" t="s">
        <v>12</v>
      </c>
      <c r="I35" s="18">
        <v>33</v>
      </c>
    </row>
    <row r="36" spans="1:9" ht="72" x14ac:dyDescent="0.3">
      <c r="A36" s="13">
        <v>3</v>
      </c>
      <c r="B36" s="15"/>
      <c r="C36" s="7" t="s">
        <v>18</v>
      </c>
      <c r="D36" s="20" t="s">
        <v>9</v>
      </c>
      <c r="E36" s="15">
        <v>5273</v>
      </c>
      <c r="F36" s="16" t="s">
        <v>81</v>
      </c>
      <c r="G36" s="16" t="s">
        <v>82</v>
      </c>
      <c r="H36" s="7" t="s">
        <v>12</v>
      </c>
      <c r="I36" s="19">
        <v>2</v>
      </c>
    </row>
    <row r="37" spans="1:9" ht="28.8" x14ac:dyDescent="0.3">
      <c r="A37" s="13">
        <v>4</v>
      </c>
      <c r="B37" s="13"/>
      <c r="C37" s="14" t="s">
        <v>33</v>
      </c>
      <c r="D37" s="20" t="s">
        <v>142</v>
      </c>
      <c r="E37" s="13">
        <v>4744</v>
      </c>
      <c r="F37" s="14" t="s">
        <v>99</v>
      </c>
      <c r="G37" s="14" t="s">
        <v>100</v>
      </c>
      <c r="H37" s="7" t="s">
        <v>12</v>
      </c>
      <c r="I37" s="18">
        <v>22</v>
      </c>
    </row>
    <row r="38" spans="1:9" ht="43.2" hidden="1" x14ac:dyDescent="0.3">
      <c r="A38" s="13">
        <v>4</v>
      </c>
      <c r="B38" s="13"/>
      <c r="C38" s="14" t="s">
        <v>212</v>
      </c>
      <c r="D38" s="20" t="s">
        <v>142</v>
      </c>
      <c r="E38" s="13">
        <v>5018</v>
      </c>
      <c r="F38" s="14" t="s">
        <v>98</v>
      </c>
      <c r="G38" s="14" t="s">
        <v>45</v>
      </c>
      <c r="H38" s="14" t="s">
        <v>154</v>
      </c>
      <c r="I38" s="18">
        <v>0</v>
      </c>
    </row>
    <row r="39" spans="1:9" ht="57.6" x14ac:dyDescent="0.3">
      <c r="A39" s="13">
        <v>4</v>
      </c>
      <c r="B39" s="13"/>
      <c r="C39" s="7" t="s">
        <v>21</v>
      </c>
      <c r="D39" s="20" t="s">
        <v>92</v>
      </c>
      <c r="E39" s="13">
        <v>5330</v>
      </c>
      <c r="F39" s="14" t="s">
        <v>96</v>
      </c>
      <c r="G39" s="14" t="s">
        <v>97</v>
      </c>
      <c r="H39" s="7" t="s">
        <v>12</v>
      </c>
      <c r="I39" s="18">
        <v>6</v>
      </c>
    </row>
    <row r="40" spans="1:9" ht="57.6" hidden="1" x14ac:dyDescent="0.3">
      <c r="A40" s="13">
        <v>4</v>
      </c>
      <c r="B40" s="13"/>
      <c r="C40" s="7" t="s">
        <v>27</v>
      </c>
      <c r="D40" s="20" t="s">
        <v>92</v>
      </c>
      <c r="E40" s="13">
        <v>4935</v>
      </c>
      <c r="F40" s="14" t="s">
        <v>93</v>
      </c>
      <c r="G40" s="14" t="s">
        <v>94</v>
      </c>
      <c r="H40" s="7" t="s">
        <v>24</v>
      </c>
      <c r="I40" s="18">
        <v>23</v>
      </c>
    </row>
    <row r="41" spans="1:9" ht="43.2" hidden="1" x14ac:dyDescent="0.3">
      <c r="A41" s="13">
        <v>4</v>
      </c>
      <c r="B41" s="13"/>
      <c r="C41" s="7" t="s">
        <v>21</v>
      </c>
      <c r="D41" s="20" t="s">
        <v>9</v>
      </c>
      <c r="E41" s="13">
        <v>4959</v>
      </c>
      <c r="F41" s="14" t="s">
        <v>104</v>
      </c>
      <c r="G41" s="14" t="s">
        <v>23</v>
      </c>
      <c r="H41" s="7" t="s">
        <v>24</v>
      </c>
      <c r="I41" s="18">
        <v>15</v>
      </c>
    </row>
    <row r="42" spans="1:9" ht="57.6" x14ac:dyDescent="0.3">
      <c r="A42" s="13">
        <v>4</v>
      </c>
      <c r="B42" s="13"/>
      <c r="C42" s="7" t="s">
        <v>21</v>
      </c>
      <c r="D42" s="20" t="s">
        <v>9</v>
      </c>
      <c r="E42" s="13">
        <v>5245</v>
      </c>
      <c r="F42" s="14" t="s">
        <v>95</v>
      </c>
      <c r="G42" s="14" t="s">
        <v>47</v>
      </c>
      <c r="H42" s="7" t="s">
        <v>12</v>
      </c>
      <c r="I42" s="18">
        <v>36</v>
      </c>
    </row>
    <row r="43" spans="1:9" ht="43.2" hidden="1" x14ac:dyDescent="0.3">
      <c r="A43" s="13">
        <v>4</v>
      </c>
      <c r="B43" s="13"/>
      <c r="C43" s="14" t="s">
        <v>101</v>
      </c>
      <c r="D43" s="20" t="s">
        <v>9</v>
      </c>
      <c r="E43" s="13">
        <v>5130</v>
      </c>
      <c r="F43" s="14" t="s">
        <v>102</v>
      </c>
      <c r="G43" s="14" t="s">
        <v>103</v>
      </c>
      <c r="H43" s="14" t="s">
        <v>202</v>
      </c>
      <c r="I43" s="18">
        <v>4</v>
      </c>
    </row>
    <row r="44" spans="1:9" ht="57.6" hidden="1" x14ac:dyDescent="0.3">
      <c r="A44" s="13">
        <v>4</v>
      </c>
      <c r="B44" s="13"/>
      <c r="C44" s="7" t="s">
        <v>8</v>
      </c>
      <c r="D44" s="20" t="s">
        <v>9</v>
      </c>
      <c r="E44" s="17">
        <v>4962</v>
      </c>
      <c r="F44" s="14" t="s">
        <v>85</v>
      </c>
      <c r="G44" s="14" t="s">
        <v>86</v>
      </c>
      <c r="H44" s="7" t="s">
        <v>24</v>
      </c>
      <c r="I44" s="18">
        <v>20</v>
      </c>
    </row>
    <row r="45" spans="1:9" ht="57.6" hidden="1" x14ac:dyDescent="0.3">
      <c r="A45" s="13">
        <v>4</v>
      </c>
      <c r="B45" s="13"/>
      <c r="C45" s="7" t="s">
        <v>8</v>
      </c>
      <c r="D45" s="20" t="s">
        <v>9</v>
      </c>
      <c r="E45" s="17">
        <v>4962</v>
      </c>
      <c r="F45" s="14" t="s">
        <v>87</v>
      </c>
      <c r="G45" s="14" t="s">
        <v>88</v>
      </c>
      <c r="H45" s="7" t="s">
        <v>24</v>
      </c>
      <c r="I45" s="18">
        <v>20</v>
      </c>
    </row>
    <row r="46" spans="1:9" ht="86.4" x14ac:dyDescent="0.3">
      <c r="A46" s="13">
        <v>4</v>
      </c>
      <c r="B46" s="13"/>
      <c r="C46" s="7" t="s">
        <v>8</v>
      </c>
      <c r="D46" s="20" t="s">
        <v>9</v>
      </c>
      <c r="E46" s="13">
        <v>5335</v>
      </c>
      <c r="F46" s="14" t="s">
        <v>113</v>
      </c>
      <c r="G46" s="14" t="s">
        <v>114</v>
      </c>
      <c r="H46" s="7" t="s">
        <v>12</v>
      </c>
      <c r="I46" s="18">
        <v>1</v>
      </c>
    </row>
    <row r="47" spans="1:9" ht="57.6" x14ac:dyDescent="0.3">
      <c r="A47" s="13">
        <v>4</v>
      </c>
      <c r="B47" s="13"/>
      <c r="C47" s="7" t="s">
        <v>8</v>
      </c>
      <c r="D47" s="20" t="s">
        <v>9</v>
      </c>
      <c r="E47" s="13">
        <v>5334</v>
      </c>
      <c r="F47" s="14" t="s">
        <v>105</v>
      </c>
      <c r="G47" s="14" t="s">
        <v>49</v>
      </c>
      <c r="H47" s="7" t="s">
        <v>12</v>
      </c>
      <c r="I47" s="18">
        <v>38</v>
      </c>
    </row>
    <row r="48" spans="1:9" ht="43.2" x14ac:dyDescent="0.3">
      <c r="A48" s="13">
        <v>4</v>
      </c>
      <c r="B48" s="13"/>
      <c r="C48" s="7" t="s">
        <v>15</v>
      </c>
      <c r="D48" s="20" t="s">
        <v>9</v>
      </c>
      <c r="E48" s="13">
        <v>5298</v>
      </c>
      <c r="F48" s="14" t="s">
        <v>106</v>
      </c>
      <c r="G48" s="14" t="s">
        <v>107</v>
      </c>
      <c r="H48" s="7" t="s">
        <v>12</v>
      </c>
      <c r="I48" s="18">
        <v>42</v>
      </c>
    </row>
    <row r="49" spans="1:9" ht="57.6" x14ac:dyDescent="0.3">
      <c r="A49" s="13">
        <v>4</v>
      </c>
      <c r="B49" s="13"/>
      <c r="C49" s="7" t="s">
        <v>15</v>
      </c>
      <c r="D49" s="20" t="s">
        <v>9</v>
      </c>
      <c r="E49" s="13">
        <v>5299</v>
      </c>
      <c r="F49" s="14" t="s">
        <v>112</v>
      </c>
      <c r="G49" s="14" t="s">
        <v>107</v>
      </c>
      <c r="H49" s="7" t="s">
        <v>12</v>
      </c>
      <c r="I49" s="18">
        <v>1</v>
      </c>
    </row>
    <row r="50" spans="1:9" ht="57.6" x14ac:dyDescent="0.3">
      <c r="A50" s="13">
        <v>4</v>
      </c>
      <c r="B50" s="13"/>
      <c r="C50" s="7" t="s">
        <v>15</v>
      </c>
      <c r="D50" s="20" t="s">
        <v>9</v>
      </c>
      <c r="E50" s="13">
        <v>5285</v>
      </c>
      <c r="F50" s="14" t="s">
        <v>115</v>
      </c>
      <c r="G50" s="14" t="s">
        <v>116</v>
      </c>
      <c r="H50" s="7" t="s">
        <v>12</v>
      </c>
      <c r="I50" s="18">
        <v>14</v>
      </c>
    </row>
    <row r="51" spans="1:9" ht="57.6" hidden="1" x14ac:dyDescent="0.3">
      <c r="A51" s="13">
        <v>4</v>
      </c>
      <c r="B51" s="13"/>
      <c r="C51" s="7" t="s">
        <v>27</v>
      </c>
      <c r="D51" s="20" t="s">
        <v>9</v>
      </c>
      <c r="E51" s="13">
        <v>4922</v>
      </c>
      <c r="F51" s="14" t="s">
        <v>91</v>
      </c>
      <c r="G51" s="14" t="s">
        <v>44</v>
      </c>
      <c r="H51" s="7" t="s">
        <v>24</v>
      </c>
      <c r="I51" s="18">
        <v>10</v>
      </c>
    </row>
    <row r="52" spans="1:9" ht="57.6" hidden="1" x14ac:dyDescent="0.3">
      <c r="A52" s="13">
        <v>4</v>
      </c>
      <c r="B52" s="13"/>
      <c r="C52" s="7" t="s">
        <v>18</v>
      </c>
      <c r="D52" s="20" t="s">
        <v>9</v>
      </c>
      <c r="E52" s="17">
        <v>4956</v>
      </c>
      <c r="F52" s="14" t="s">
        <v>89</v>
      </c>
      <c r="G52" s="14" t="s">
        <v>90</v>
      </c>
      <c r="H52" s="7" t="s">
        <v>24</v>
      </c>
      <c r="I52" s="18">
        <v>20</v>
      </c>
    </row>
    <row r="53" spans="1:9" ht="57.6" x14ac:dyDescent="0.3">
      <c r="A53" s="13">
        <v>4</v>
      </c>
      <c r="B53" s="13"/>
      <c r="C53" s="7" t="s">
        <v>18</v>
      </c>
      <c r="D53" s="20" t="s">
        <v>9</v>
      </c>
      <c r="E53" s="13">
        <v>5274</v>
      </c>
      <c r="F53" s="14" t="s">
        <v>108</v>
      </c>
      <c r="G53" s="14" t="s">
        <v>109</v>
      </c>
      <c r="H53" s="7" t="s">
        <v>12</v>
      </c>
      <c r="I53" s="18">
        <v>38</v>
      </c>
    </row>
    <row r="54" spans="1:9" ht="72" x14ac:dyDescent="0.3">
      <c r="A54" s="13">
        <v>4</v>
      </c>
      <c r="B54" s="15"/>
      <c r="C54" s="26" t="s">
        <v>18</v>
      </c>
      <c r="D54" s="20" t="s">
        <v>9</v>
      </c>
      <c r="E54" s="15">
        <v>5275</v>
      </c>
      <c r="F54" s="16" t="s">
        <v>110</v>
      </c>
      <c r="G54" s="16" t="s">
        <v>111</v>
      </c>
      <c r="H54" s="7" t="s">
        <v>12</v>
      </c>
      <c r="I54" s="19">
        <v>1</v>
      </c>
    </row>
    <row r="55" spans="1:9" x14ac:dyDescent="0.3">
      <c r="A55" s="13">
        <v>5</v>
      </c>
      <c r="B55" s="13"/>
      <c r="C55" s="26" t="s">
        <v>21</v>
      </c>
      <c r="D55" s="20" t="s">
        <v>142</v>
      </c>
      <c r="E55" s="13">
        <v>5990</v>
      </c>
      <c r="F55" s="14" t="s">
        <v>143</v>
      </c>
      <c r="G55" s="14" t="s">
        <v>144</v>
      </c>
      <c r="H55" s="7" t="s">
        <v>12</v>
      </c>
      <c r="I55" s="18">
        <f>3+3</f>
        <v>6</v>
      </c>
    </row>
    <row r="56" spans="1:9" ht="28.8" hidden="1" x14ac:dyDescent="0.3">
      <c r="A56" s="13">
        <v>5</v>
      </c>
      <c r="B56" s="13"/>
      <c r="C56" s="26" t="s">
        <v>27</v>
      </c>
      <c r="D56" s="20" t="s">
        <v>142</v>
      </c>
      <c r="E56" s="13">
        <v>6130</v>
      </c>
      <c r="F56" s="14" t="s">
        <v>147</v>
      </c>
      <c r="G56" s="14" t="s">
        <v>148</v>
      </c>
      <c r="H56" s="7" t="s">
        <v>24</v>
      </c>
      <c r="I56" s="18">
        <f>4+3+8+11-4+1</f>
        <v>23</v>
      </c>
    </row>
    <row r="57" spans="1:9" ht="28.8" hidden="1" x14ac:dyDescent="0.3">
      <c r="A57" s="13">
        <v>5</v>
      </c>
      <c r="B57" s="13"/>
      <c r="C57" s="26" t="s">
        <v>30</v>
      </c>
      <c r="D57" s="20" t="s">
        <v>142</v>
      </c>
      <c r="E57" s="13">
        <v>6163</v>
      </c>
      <c r="F57" s="14" t="s">
        <v>152</v>
      </c>
      <c r="G57" s="14" t="s">
        <v>153</v>
      </c>
      <c r="H57" s="14" t="s">
        <v>154</v>
      </c>
      <c r="I57" s="18">
        <v>0</v>
      </c>
    </row>
    <row r="58" spans="1:9" ht="86.4" hidden="1" x14ac:dyDescent="0.3">
      <c r="A58" s="13">
        <v>5</v>
      </c>
      <c r="B58" s="13"/>
      <c r="C58" s="16" t="s">
        <v>33</v>
      </c>
      <c r="D58" s="20" t="s">
        <v>149</v>
      </c>
      <c r="E58" s="13">
        <v>6061</v>
      </c>
      <c r="F58" s="14" t="s">
        <v>150</v>
      </c>
      <c r="G58" s="14" t="s">
        <v>151</v>
      </c>
      <c r="H58" s="7" t="s">
        <v>24</v>
      </c>
      <c r="I58" s="18">
        <v>0</v>
      </c>
    </row>
    <row r="59" spans="1:9" hidden="1" x14ac:dyDescent="0.3">
      <c r="A59" s="13">
        <v>5</v>
      </c>
      <c r="B59" s="13"/>
      <c r="C59" s="26" t="s">
        <v>21</v>
      </c>
      <c r="D59" s="20" t="s">
        <v>149</v>
      </c>
      <c r="E59" s="13">
        <v>5986</v>
      </c>
      <c r="F59" s="14" t="s">
        <v>141</v>
      </c>
      <c r="G59" s="14" t="s">
        <v>23</v>
      </c>
      <c r="H59" s="7" t="s">
        <v>24</v>
      </c>
      <c r="I59" s="18">
        <f>11+12+9+16+1</f>
        <v>49</v>
      </c>
    </row>
    <row r="60" spans="1:9" ht="28.8" x14ac:dyDescent="0.3">
      <c r="A60" s="13">
        <v>5</v>
      </c>
      <c r="B60" s="13"/>
      <c r="C60" s="16" t="s">
        <v>129</v>
      </c>
      <c r="D60" s="20" t="s">
        <v>149</v>
      </c>
      <c r="E60" s="13">
        <v>6018</v>
      </c>
      <c r="F60" s="14" t="s">
        <v>130</v>
      </c>
      <c r="G60" s="14" t="s">
        <v>131</v>
      </c>
      <c r="H60" s="7" t="s">
        <v>12</v>
      </c>
      <c r="I60" s="18">
        <v>0</v>
      </c>
    </row>
    <row r="61" spans="1:9" ht="100.8" x14ac:dyDescent="0.3">
      <c r="A61" s="13">
        <v>5</v>
      </c>
      <c r="B61" s="13"/>
      <c r="C61" s="16" t="s">
        <v>138</v>
      </c>
      <c r="D61" s="20" t="s">
        <v>149</v>
      </c>
      <c r="E61" s="13">
        <v>6027</v>
      </c>
      <c r="F61" s="14" t="s">
        <v>139</v>
      </c>
      <c r="G61" s="14" t="s">
        <v>140</v>
      </c>
      <c r="H61" s="7" t="s">
        <v>12</v>
      </c>
      <c r="I61" s="18">
        <v>0</v>
      </c>
    </row>
    <row r="62" spans="1:9" ht="28.8" x14ac:dyDescent="0.3">
      <c r="A62" s="13">
        <v>5</v>
      </c>
      <c r="B62" s="13"/>
      <c r="C62" s="7" t="s">
        <v>8</v>
      </c>
      <c r="D62" s="20" t="s">
        <v>149</v>
      </c>
      <c r="E62" s="13">
        <v>3885</v>
      </c>
      <c r="F62" s="14" t="s">
        <v>117</v>
      </c>
      <c r="G62" s="14" t="s">
        <v>118</v>
      </c>
      <c r="H62" s="7" t="s">
        <v>12</v>
      </c>
      <c r="I62" s="18">
        <v>0</v>
      </c>
    </row>
    <row r="63" spans="1:9" x14ac:dyDescent="0.3">
      <c r="A63" s="13">
        <v>5</v>
      </c>
      <c r="B63" s="13"/>
      <c r="C63" s="7" t="s">
        <v>8</v>
      </c>
      <c r="D63" s="20" t="s">
        <v>149</v>
      </c>
      <c r="E63" s="13">
        <v>3885</v>
      </c>
      <c r="F63" s="14" t="s">
        <v>119</v>
      </c>
      <c r="G63" s="14" t="s">
        <v>120</v>
      </c>
      <c r="H63" s="7" t="s">
        <v>12</v>
      </c>
      <c r="I63" s="18">
        <v>0</v>
      </c>
    </row>
    <row r="64" spans="1:9" x14ac:dyDescent="0.3">
      <c r="A64" s="13">
        <v>5</v>
      </c>
      <c r="B64" s="13"/>
      <c r="C64" s="14" t="s">
        <v>135</v>
      </c>
      <c r="D64" s="20" t="s">
        <v>149</v>
      </c>
      <c r="E64" s="13">
        <v>6096</v>
      </c>
      <c r="F64" s="14" t="s">
        <v>136</v>
      </c>
      <c r="G64" s="14" t="s">
        <v>137</v>
      </c>
      <c r="H64" s="7" t="s">
        <v>12</v>
      </c>
      <c r="I64" s="18">
        <v>0</v>
      </c>
    </row>
    <row r="65" spans="1:9" ht="43.2" x14ac:dyDescent="0.3">
      <c r="A65" s="13">
        <v>5</v>
      </c>
      <c r="B65" s="13"/>
      <c r="C65" s="7" t="s">
        <v>15</v>
      </c>
      <c r="D65" s="20" t="s">
        <v>149</v>
      </c>
      <c r="E65" s="13">
        <v>6124</v>
      </c>
      <c r="F65" s="14" t="s">
        <v>121</v>
      </c>
      <c r="G65" s="14" t="s">
        <v>122</v>
      </c>
      <c r="H65" s="7" t="s">
        <v>12</v>
      </c>
      <c r="I65" s="18">
        <v>0</v>
      </c>
    </row>
    <row r="66" spans="1:9" ht="43.2" x14ac:dyDescent="0.3">
      <c r="A66" s="13">
        <v>5</v>
      </c>
      <c r="B66" s="13"/>
      <c r="C66" s="7" t="s">
        <v>15</v>
      </c>
      <c r="D66" s="20" t="s">
        <v>149</v>
      </c>
      <c r="E66" s="13">
        <v>6125</v>
      </c>
      <c r="F66" s="14" t="s">
        <v>121</v>
      </c>
      <c r="G66" s="14" t="s">
        <v>122</v>
      </c>
      <c r="H66" s="7" t="s">
        <v>12</v>
      </c>
      <c r="I66" s="18">
        <v>0</v>
      </c>
    </row>
    <row r="67" spans="1:9" ht="28.8" hidden="1" x14ac:dyDescent="0.3">
      <c r="A67" s="13">
        <v>5</v>
      </c>
      <c r="B67" s="13"/>
      <c r="C67" s="7" t="s">
        <v>27</v>
      </c>
      <c r="D67" s="20" t="s">
        <v>149</v>
      </c>
      <c r="E67" s="13">
        <v>6127</v>
      </c>
      <c r="F67" s="14" t="s">
        <v>145</v>
      </c>
      <c r="G67" s="14" t="s">
        <v>146</v>
      </c>
      <c r="H67" s="7" t="s">
        <v>24</v>
      </c>
      <c r="I67" s="18">
        <f>5+6</f>
        <v>11</v>
      </c>
    </row>
    <row r="68" spans="1:9" ht="43.2" hidden="1" x14ac:dyDescent="0.3">
      <c r="A68" s="13">
        <v>5</v>
      </c>
      <c r="B68" s="13"/>
      <c r="C68" s="14" t="s">
        <v>126</v>
      </c>
      <c r="D68" s="20" t="s">
        <v>149</v>
      </c>
      <c r="E68" s="13">
        <v>6467</v>
      </c>
      <c r="F68" s="14" t="s">
        <v>127</v>
      </c>
      <c r="G68" s="14" t="s">
        <v>128</v>
      </c>
      <c r="H68" s="14" t="s">
        <v>202</v>
      </c>
      <c r="I68" s="18">
        <v>0</v>
      </c>
    </row>
    <row r="69" spans="1:9" ht="43.2" hidden="1" x14ac:dyDescent="0.3">
      <c r="A69" s="13">
        <v>5</v>
      </c>
      <c r="B69" s="13"/>
      <c r="C69" s="14" t="s">
        <v>123</v>
      </c>
      <c r="D69" s="20" t="s">
        <v>149</v>
      </c>
      <c r="E69" s="13">
        <v>6138</v>
      </c>
      <c r="F69" s="14" t="s">
        <v>124</v>
      </c>
      <c r="G69" s="14" t="s">
        <v>125</v>
      </c>
      <c r="H69" s="7" t="s">
        <v>24</v>
      </c>
      <c r="I69" s="18">
        <v>0</v>
      </c>
    </row>
    <row r="70" spans="1:9" ht="72" x14ac:dyDescent="0.3">
      <c r="A70" s="13">
        <v>5</v>
      </c>
      <c r="B70" s="15"/>
      <c r="C70" s="16" t="s">
        <v>132</v>
      </c>
      <c r="D70" s="20" t="s">
        <v>149</v>
      </c>
      <c r="E70" s="15">
        <v>6161</v>
      </c>
      <c r="F70" s="16" t="s">
        <v>133</v>
      </c>
      <c r="G70" s="16" t="s">
        <v>134</v>
      </c>
      <c r="H70" s="7" t="s">
        <v>12</v>
      </c>
      <c r="I70" s="19">
        <v>0</v>
      </c>
    </row>
    <row r="71" spans="1:9" ht="28.8" x14ac:dyDescent="0.3">
      <c r="A71" s="13">
        <v>6</v>
      </c>
      <c r="B71" s="13"/>
      <c r="C71" s="26" t="s">
        <v>21</v>
      </c>
      <c r="D71" s="20" t="s">
        <v>142</v>
      </c>
      <c r="E71" s="13">
        <v>7106</v>
      </c>
      <c r="F71" s="14" t="s">
        <v>163</v>
      </c>
      <c r="G71" s="14" t="s">
        <v>164</v>
      </c>
      <c r="H71" s="7" t="s">
        <v>12</v>
      </c>
      <c r="I71" s="18">
        <v>8</v>
      </c>
    </row>
    <row r="72" spans="1:9" ht="57.6" hidden="1" x14ac:dyDescent="0.3">
      <c r="A72" s="13">
        <v>6</v>
      </c>
      <c r="B72" s="13"/>
      <c r="C72" s="26" t="s">
        <v>27</v>
      </c>
      <c r="D72" s="20" t="s">
        <v>142</v>
      </c>
      <c r="E72" s="13">
        <v>6893</v>
      </c>
      <c r="F72" s="14" t="s">
        <v>182</v>
      </c>
      <c r="G72" s="14" t="s">
        <v>183</v>
      </c>
      <c r="H72" s="14" t="s">
        <v>202</v>
      </c>
      <c r="I72" s="18">
        <v>15</v>
      </c>
    </row>
    <row r="73" spans="1:9" ht="28.8" hidden="1" x14ac:dyDescent="0.3">
      <c r="A73" s="13">
        <v>6</v>
      </c>
      <c r="B73" s="13"/>
      <c r="C73" s="26" t="s">
        <v>30</v>
      </c>
      <c r="D73" s="20" t="s">
        <v>142</v>
      </c>
      <c r="E73" s="13">
        <v>6698</v>
      </c>
      <c r="F73" s="14" t="s">
        <v>178</v>
      </c>
      <c r="G73" s="14" t="s">
        <v>179</v>
      </c>
      <c r="H73" s="14" t="s">
        <v>154</v>
      </c>
      <c r="I73" s="18">
        <v>0</v>
      </c>
    </row>
    <row r="74" spans="1:9" hidden="1" x14ac:dyDescent="0.3">
      <c r="A74" s="13">
        <v>6</v>
      </c>
      <c r="B74" s="13"/>
      <c r="C74" s="26" t="s">
        <v>21</v>
      </c>
      <c r="D74" s="20" t="s">
        <v>9</v>
      </c>
      <c r="E74" s="13">
        <v>6571</v>
      </c>
      <c r="F74" s="14" t="s">
        <v>162</v>
      </c>
      <c r="G74" s="14" t="s">
        <v>23</v>
      </c>
      <c r="H74" s="7" t="s">
        <v>24</v>
      </c>
      <c r="I74" s="18">
        <v>42</v>
      </c>
    </row>
    <row r="75" spans="1:9" ht="43.2" x14ac:dyDescent="0.3">
      <c r="A75" s="13">
        <v>6</v>
      </c>
      <c r="B75" s="13"/>
      <c r="C75" s="16" t="s">
        <v>129</v>
      </c>
      <c r="D75" s="20" t="s">
        <v>9</v>
      </c>
      <c r="E75" s="13">
        <v>7018</v>
      </c>
      <c r="F75" s="14" t="s">
        <v>172</v>
      </c>
      <c r="G75" s="14" t="s">
        <v>173</v>
      </c>
      <c r="H75" s="7" t="s">
        <v>12</v>
      </c>
      <c r="I75" s="18">
        <v>0</v>
      </c>
    </row>
    <row r="76" spans="1:9" ht="86.4" x14ac:dyDescent="0.3">
      <c r="A76" s="13">
        <v>6</v>
      </c>
      <c r="B76" s="13"/>
      <c r="C76" s="16" t="s">
        <v>138</v>
      </c>
      <c r="D76" s="20" t="s">
        <v>9</v>
      </c>
      <c r="E76" s="13">
        <v>6981</v>
      </c>
      <c r="F76" s="14" t="s">
        <v>160</v>
      </c>
      <c r="G76" s="14" t="s">
        <v>161</v>
      </c>
      <c r="H76" s="7" t="s">
        <v>12</v>
      </c>
      <c r="I76" s="18">
        <v>0</v>
      </c>
    </row>
    <row r="77" spans="1:9" ht="28.8" x14ac:dyDescent="0.3">
      <c r="A77" s="15">
        <v>6</v>
      </c>
      <c r="B77" s="13"/>
      <c r="C77" s="26" t="s">
        <v>8</v>
      </c>
      <c r="D77" s="20" t="s">
        <v>9</v>
      </c>
      <c r="E77" s="13">
        <v>7102</v>
      </c>
      <c r="F77" s="14" t="s">
        <v>155</v>
      </c>
      <c r="G77" s="14" t="s">
        <v>156</v>
      </c>
      <c r="H77" s="7" t="s">
        <v>12</v>
      </c>
      <c r="I77" s="18">
        <v>0</v>
      </c>
    </row>
    <row r="78" spans="1:9" x14ac:dyDescent="0.3">
      <c r="A78" s="15">
        <v>6</v>
      </c>
      <c r="B78" s="13"/>
      <c r="C78" s="26" t="s">
        <v>8</v>
      </c>
      <c r="D78" s="20" t="s">
        <v>9</v>
      </c>
      <c r="E78" s="13">
        <v>7103</v>
      </c>
      <c r="F78" s="14" t="s">
        <v>157</v>
      </c>
      <c r="G78" s="14" t="s">
        <v>120</v>
      </c>
      <c r="H78" s="7" t="s">
        <v>12</v>
      </c>
      <c r="I78" s="18">
        <v>0</v>
      </c>
    </row>
    <row r="79" spans="1:9" ht="86.4" hidden="1" x14ac:dyDescent="0.3">
      <c r="A79" s="15">
        <v>6</v>
      </c>
      <c r="B79" s="13"/>
      <c r="C79" s="16" t="s">
        <v>33</v>
      </c>
      <c r="D79" s="20" t="s">
        <v>9</v>
      </c>
      <c r="E79" s="13">
        <v>6519</v>
      </c>
      <c r="F79" s="14" t="s">
        <v>176</v>
      </c>
      <c r="G79" s="14" t="s">
        <v>177</v>
      </c>
      <c r="H79" s="7" t="s">
        <v>24</v>
      </c>
      <c r="I79" s="18">
        <v>0</v>
      </c>
    </row>
    <row r="80" spans="1:9" ht="28.8" x14ac:dyDescent="0.3">
      <c r="A80" s="15">
        <v>6</v>
      </c>
      <c r="B80" s="13"/>
      <c r="C80" s="16" t="s">
        <v>135</v>
      </c>
      <c r="D80" s="20" t="s">
        <v>9</v>
      </c>
      <c r="E80" s="13">
        <v>7063</v>
      </c>
      <c r="F80" s="14" t="s">
        <v>158</v>
      </c>
      <c r="G80" s="14" t="s">
        <v>159</v>
      </c>
      <c r="H80" s="7" t="s">
        <v>12</v>
      </c>
      <c r="I80" s="18">
        <v>0</v>
      </c>
    </row>
    <row r="81" spans="1:9" ht="72" hidden="1" x14ac:dyDescent="0.3">
      <c r="A81" s="15">
        <v>6</v>
      </c>
      <c r="B81" s="13"/>
      <c r="C81" s="26" t="s">
        <v>15</v>
      </c>
      <c r="D81" s="20" t="s">
        <v>9</v>
      </c>
      <c r="E81" s="13">
        <v>7136</v>
      </c>
      <c r="F81" s="14" t="s">
        <v>165</v>
      </c>
      <c r="G81" s="14" t="s">
        <v>166</v>
      </c>
      <c r="H81" s="14" t="s">
        <v>202</v>
      </c>
      <c r="I81" s="18">
        <v>0</v>
      </c>
    </row>
    <row r="82" spans="1:9" ht="72" hidden="1" x14ac:dyDescent="0.3">
      <c r="A82" s="15">
        <v>6</v>
      </c>
      <c r="B82" s="13"/>
      <c r="C82" s="26" t="s">
        <v>15</v>
      </c>
      <c r="D82" s="20" t="s">
        <v>9</v>
      </c>
      <c r="E82" s="13">
        <v>7137</v>
      </c>
      <c r="F82" s="14" t="s">
        <v>167</v>
      </c>
      <c r="G82" s="14" t="s">
        <v>168</v>
      </c>
      <c r="H82" s="14" t="s">
        <v>202</v>
      </c>
      <c r="I82" s="18">
        <v>0</v>
      </c>
    </row>
    <row r="83" spans="1:9" ht="72" hidden="1" x14ac:dyDescent="0.3">
      <c r="A83" s="15">
        <v>6</v>
      </c>
      <c r="B83" s="13"/>
      <c r="C83" s="26" t="s">
        <v>15</v>
      </c>
      <c r="D83" s="20" t="s">
        <v>9</v>
      </c>
      <c r="E83" s="13"/>
      <c r="F83" s="14" t="s">
        <v>184</v>
      </c>
      <c r="G83" s="14" t="s">
        <v>185</v>
      </c>
      <c r="H83" s="14" t="s">
        <v>202</v>
      </c>
      <c r="I83" s="18">
        <v>1</v>
      </c>
    </row>
    <row r="84" spans="1:9" ht="28.8" x14ac:dyDescent="0.3">
      <c r="A84" s="15">
        <v>6</v>
      </c>
      <c r="B84" s="13"/>
      <c r="C84" s="26" t="s">
        <v>27</v>
      </c>
      <c r="D84" s="20" t="s">
        <v>9</v>
      </c>
      <c r="E84" s="13">
        <v>7025</v>
      </c>
      <c r="F84" s="14" t="s">
        <v>180</v>
      </c>
      <c r="G84" s="14" t="s">
        <v>181</v>
      </c>
      <c r="H84" s="7" t="s">
        <v>12</v>
      </c>
      <c r="I84" s="18">
        <v>11</v>
      </c>
    </row>
    <row r="85" spans="1:9" ht="57.6" hidden="1" x14ac:dyDescent="0.3">
      <c r="A85" s="15">
        <v>6</v>
      </c>
      <c r="B85" s="13"/>
      <c r="C85" s="16" t="s">
        <v>126</v>
      </c>
      <c r="D85" s="20" t="s">
        <v>9</v>
      </c>
      <c r="E85" s="13">
        <v>6934</v>
      </c>
      <c r="F85" s="14" t="s">
        <v>170</v>
      </c>
      <c r="G85" s="14" t="s">
        <v>171</v>
      </c>
      <c r="H85" s="14" t="s">
        <v>202</v>
      </c>
      <c r="I85" s="18">
        <v>0</v>
      </c>
    </row>
    <row r="86" spans="1:9" hidden="1" x14ac:dyDescent="0.3">
      <c r="A86" s="15">
        <v>6</v>
      </c>
      <c r="B86" s="13"/>
      <c r="C86" s="16" t="s">
        <v>126</v>
      </c>
      <c r="D86" s="20" t="s">
        <v>9</v>
      </c>
      <c r="E86" s="13"/>
      <c r="F86" s="14" t="s">
        <v>170</v>
      </c>
      <c r="G86" s="14"/>
      <c r="H86" s="14" t="s">
        <v>202</v>
      </c>
      <c r="I86" s="18">
        <v>1</v>
      </c>
    </row>
    <row r="87" spans="1:9" ht="43.2" hidden="1" x14ac:dyDescent="0.3">
      <c r="A87" s="15">
        <v>6</v>
      </c>
      <c r="B87" s="13"/>
      <c r="C87" s="16" t="s">
        <v>123</v>
      </c>
      <c r="D87" s="20" t="s">
        <v>9</v>
      </c>
      <c r="E87" s="13">
        <v>6563</v>
      </c>
      <c r="F87" s="14" t="s">
        <v>169</v>
      </c>
      <c r="G87" s="14" t="s">
        <v>125</v>
      </c>
      <c r="H87" s="7" t="s">
        <v>24</v>
      </c>
      <c r="I87" s="18">
        <v>0</v>
      </c>
    </row>
    <row r="88" spans="1:9" ht="72" x14ac:dyDescent="0.3">
      <c r="A88" s="15">
        <v>6</v>
      </c>
      <c r="B88" s="15"/>
      <c r="C88" s="16" t="s">
        <v>132</v>
      </c>
      <c r="D88" s="20" t="s">
        <v>9</v>
      </c>
      <c r="E88" s="15">
        <v>7089</v>
      </c>
      <c r="F88" s="16" t="s">
        <v>174</v>
      </c>
      <c r="G88" s="16" t="s">
        <v>175</v>
      </c>
      <c r="H88" s="7" t="s">
        <v>12</v>
      </c>
      <c r="I88" s="19">
        <v>0</v>
      </c>
    </row>
    <row r="89" spans="1:9" ht="57.6" hidden="1" x14ac:dyDescent="0.3">
      <c r="A89" s="13">
        <v>7</v>
      </c>
      <c r="B89" s="13"/>
      <c r="C89" s="16" t="s">
        <v>33</v>
      </c>
      <c r="D89" s="20" t="s">
        <v>142</v>
      </c>
      <c r="E89" s="13">
        <v>6520</v>
      </c>
      <c r="F89" s="14" t="s">
        <v>215</v>
      </c>
      <c r="G89" s="14" t="s">
        <v>216</v>
      </c>
      <c r="H89" s="7" t="s">
        <v>24</v>
      </c>
      <c r="I89" s="18">
        <v>0</v>
      </c>
    </row>
    <row r="90" spans="1:9" ht="43.2" hidden="1" x14ac:dyDescent="0.3">
      <c r="A90" s="13">
        <v>7</v>
      </c>
      <c r="B90" s="13"/>
      <c r="C90" s="16" t="s">
        <v>212</v>
      </c>
      <c r="D90" s="20" t="s">
        <v>142</v>
      </c>
      <c r="E90" s="13">
        <v>6699</v>
      </c>
      <c r="F90" s="14" t="s">
        <v>213</v>
      </c>
      <c r="G90" s="14" t="s">
        <v>214</v>
      </c>
      <c r="H90" s="14" t="s">
        <v>154</v>
      </c>
      <c r="I90" s="18">
        <v>0</v>
      </c>
    </row>
    <row r="91" spans="1:9" ht="72" x14ac:dyDescent="0.3">
      <c r="A91" s="13">
        <v>7</v>
      </c>
      <c r="B91" s="13"/>
      <c r="C91" s="26" t="s">
        <v>21</v>
      </c>
      <c r="D91" s="20" t="s">
        <v>199</v>
      </c>
      <c r="E91" s="13">
        <v>7107</v>
      </c>
      <c r="F91" s="14" t="s">
        <v>203</v>
      </c>
      <c r="G91" s="14" t="s">
        <v>204</v>
      </c>
      <c r="H91" s="7" t="s">
        <v>12</v>
      </c>
      <c r="I91" s="18">
        <v>5</v>
      </c>
    </row>
    <row r="92" spans="1:9" ht="57.6" hidden="1" x14ac:dyDescent="0.3">
      <c r="A92" s="13">
        <v>7</v>
      </c>
      <c r="B92" s="13"/>
      <c r="C92" s="26" t="s">
        <v>27</v>
      </c>
      <c r="D92" s="20" t="s">
        <v>199</v>
      </c>
      <c r="E92" s="13">
        <v>6894</v>
      </c>
      <c r="F92" s="14" t="s">
        <v>200</v>
      </c>
      <c r="G92" s="14" t="s">
        <v>201</v>
      </c>
      <c r="H92" s="14" t="s">
        <v>202</v>
      </c>
      <c r="I92" s="18">
        <v>12</v>
      </c>
    </row>
    <row r="93" spans="1:9" ht="57.6" hidden="1" x14ac:dyDescent="0.3">
      <c r="A93" s="13">
        <v>7</v>
      </c>
      <c r="B93" s="13"/>
      <c r="C93" s="16" t="s">
        <v>220</v>
      </c>
      <c r="D93" s="20" t="s">
        <v>9</v>
      </c>
      <c r="E93" s="13">
        <v>5981</v>
      </c>
      <c r="F93" s="14" t="s">
        <v>221</v>
      </c>
      <c r="G93" s="14" t="s">
        <v>222</v>
      </c>
      <c r="H93" s="14" t="s">
        <v>202</v>
      </c>
      <c r="I93" s="18">
        <v>0</v>
      </c>
    </row>
    <row r="94" spans="1:9" ht="57.6" x14ac:dyDescent="0.3">
      <c r="A94" s="13">
        <v>7</v>
      </c>
      <c r="B94" s="13"/>
      <c r="C94" s="16" t="s">
        <v>223</v>
      </c>
      <c r="D94" s="20" t="s">
        <v>9</v>
      </c>
      <c r="E94" s="13">
        <v>6005</v>
      </c>
      <c r="F94" s="14" t="s">
        <v>224</v>
      </c>
      <c r="G94" s="14" t="s">
        <v>225</v>
      </c>
      <c r="H94" s="7" t="s">
        <v>12</v>
      </c>
      <c r="I94" s="18">
        <v>0</v>
      </c>
    </row>
    <row r="95" spans="1:9" ht="43.2" x14ac:dyDescent="0.3">
      <c r="A95" s="13">
        <v>7</v>
      </c>
      <c r="B95" s="13"/>
      <c r="C95" s="16" t="s">
        <v>129</v>
      </c>
      <c r="D95" s="20" t="s">
        <v>9</v>
      </c>
      <c r="E95" s="13">
        <v>7624</v>
      </c>
      <c r="F95" s="14" t="s">
        <v>226</v>
      </c>
      <c r="G95" s="14" t="s">
        <v>131</v>
      </c>
      <c r="H95" s="7" t="s">
        <v>12</v>
      </c>
      <c r="I95" s="18">
        <v>0</v>
      </c>
    </row>
    <row r="96" spans="1:9" ht="72" x14ac:dyDescent="0.3">
      <c r="A96" s="13">
        <v>7</v>
      </c>
      <c r="B96" s="13"/>
      <c r="C96" s="16" t="s">
        <v>138</v>
      </c>
      <c r="D96" s="20" t="s">
        <v>9</v>
      </c>
      <c r="E96" s="13">
        <v>6982</v>
      </c>
      <c r="F96" s="14" t="s">
        <v>192</v>
      </c>
      <c r="G96" s="14" t="s">
        <v>193</v>
      </c>
      <c r="H96" s="7" t="s">
        <v>12</v>
      </c>
      <c r="I96" s="18">
        <v>0</v>
      </c>
    </row>
    <row r="97" spans="1:9" ht="57.6" x14ac:dyDescent="0.3">
      <c r="A97" s="13">
        <v>7</v>
      </c>
      <c r="B97" s="13"/>
      <c r="C97" s="26" t="s">
        <v>8</v>
      </c>
      <c r="D97" s="20" t="s">
        <v>9</v>
      </c>
      <c r="E97" s="13">
        <v>7104</v>
      </c>
      <c r="F97" s="14" t="s">
        <v>186</v>
      </c>
      <c r="G97" s="14" t="s">
        <v>187</v>
      </c>
      <c r="H97" s="7" t="s">
        <v>12</v>
      </c>
      <c r="I97" s="18">
        <v>0</v>
      </c>
    </row>
    <row r="98" spans="1:9" ht="57.6" x14ac:dyDescent="0.3">
      <c r="A98" s="13">
        <v>7</v>
      </c>
      <c r="B98" s="13"/>
      <c r="C98" s="26" t="s">
        <v>8</v>
      </c>
      <c r="D98" s="20" t="s">
        <v>9</v>
      </c>
      <c r="E98" s="13">
        <v>7105</v>
      </c>
      <c r="F98" s="14" t="s">
        <v>188</v>
      </c>
      <c r="G98" s="14" t="s">
        <v>189</v>
      </c>
      <c r="H98" s="7" t="s">
        <v>12</v>
      </c>
      <c r="I98" s="18">
        <v>0</v>
      </c>
    </row>
    <row r="99" spans="1:9" ht="43.2" x14ac:dyDescent="0.3">
      <c r="A99" s="13">
        <v>7</v>
      </c>
      <c r="B99" s="13"/>
      <c r="C99" s="16" t="s">
        <v>217</v>
      </c>
      <c r="D99" s="20" t="s">
        <v>9</v>
      </c>
      <c r="E99" s="13">
        <v>6091</v>
      </c>
      <c r="F99" s="14" t="s">
        <v>218</v>
      </c>
      <c r="G99" s="14" t="s">
        <v>219</v>
      </c>
      <c r="H99" s="7" t="s">
        <v>12</v>
      </c>
      <c r="I99" s="18">
        <v>0</v>
      </c>
    </row>
    <row r="100" spans="1:9" ht="57.6" x14ac:dyDescent="0.3">
      <c r="A100" s="13">
        <v>7</v>
      </c>
      <c r="B100" s="13"/>
      <c r="C100" s="16" t="s">
        <v>135</v>
      </c>
      <c r="D100" s="20" t="s">
        <v>9</v>
      </c>
      <c r="E100" s="13">
        <v>7064</v>
      </c>
      <c r="F100" s="14" t="s">
        <v>190</v>
      </c>
      <c r="G100" s="14" t="s">
        <v>191</v>
      </c>
      <c r="H100" s="7" t="s">
        <v>12</v>
      </c>
      <c r="I100" s="18">
        <v>0</v>
      </c>
    </row>
    <row r="101" spans="1:9" ht="72" hidden="1" x14ac:dyDescent="0.3">
      <c r="A101" s="13">
        <v>7</v>
      </c>
      <c r="B101" s="13"/>
      <c r="C101" s="7" t="s">
        <v>15</v>
      </c>
      <c r="D101" s="20" t="s">
        <v>9</v>
      </c>
      <c r="E101" s="13">
        <v>7142</v>
      </c>
      <c r="F101" s="14" t="s">
        <v>205</v>
      </c>
      <c r="G101" s="14" t="s">
        <v>206</v>
      </c>
      <c r="H101" s="14" t="s">
        <v>202</v>
      </c>
      <c r="I101" s="18">
        <v>0</v>
      </c>
    </row>
    <row r="102" spans="1:9" ht="72" hidden="1" x14ac:dyDescent="0.3">
      <c r="A102" s="13">
        <v>7</v>
      </c>
      <c r="B102" s="13"/>
      <c r="C102" s="7" t="s">
        <v>15</v>
      </c>
      <c r="D102" s="20" t="s">
        <v>9</v>
      </c>
      <c r="E102" s="13">
        <v>7143</v>
      </c>
      <c r="F102" s="14" t="s">
        <v>207</v>
      </c>
      <c r="G102" s="14" t="s">
        <v>206</v>
      </c>
      <c r="H102" s="14" t="s">
        <v>202</v>
      </c>
      <c r="I102" s="18">
        <v>0</v>
      </c>
    </row>
    <row r="103" spans="1:9" ht="43.2" x14ac:dyDescent="0.3">
      <c r="A103" s="13">
        <v>7</v>
      </c>
      <c r="B103" s="13"/>
      <c r="C103" s="14" t="s">
        <v>126</v>
      </c>
      <c r="D103" s="20" t="s">
        <v>9</v>
      </c>
      <c r="E103" s="13">
        <v>7041</v>
      </c>
      <c r="F103" s="14" t="s">
        <v>208</v>
      </c>
      <c r="G103" s="14" t="s">
        <v>209</v>
      </c>
      <c r="H103" s="7" t="s">
        <v>12</v>
      </c>
      <c r="I103" s="18">
        <v>0</v>
      </c>
    </row>
    <row r="104" spans="1:9" ht="57.6" x14ac:dyDescent="0.3">
      <c r="A104" s="13">
        <v>7</v>
      </c>
      <c r="B104" s="13"/>
      <c r="C104" s="14" t="s">
        <v>132</v>
      </c>
      <c r="D104" s="20" t="s">
        <v>9</v>
      </c>
      <c r="E104" s="13">
        <v>7090</v>
      </c>
      <c r="F104" s="14" t="s">
        <v>210</v>
      </c>
      <c r="G104" s="14" t="s">
        <v>211</v>
      </c>
      <c r="H104" s="7" t="s">
        <v>12</v>
      </c>
      <c r="I104" s="18">
        <v>0</v>
      </c>
    </row>
    <row r="105" spans="1:9" ht="57.6" hidden="1" x14ac:dyDescent="0.3">
      <c r="A105" s="13">
        <v>7</v>
      </c>
      <c r="B105" s="13"/>
      <c r="C105" s="7" t="s">
        <v>21</v>
      </c>
      <c r="D105" s="20" t="s">
        <v>194</v>
      </c>
      <c r="E105" s="13">
        <v>6572</v>
      </c>
      <c r="F105" s="14" t="s">
        <v>195</v>
      </c>
      <c r="G105" s="14" t="s">
        <v>196</v>
      </c>
      <c r="H105" s="7" t="s">
        <v>24</v>
      </c>
      <c r="I105" s="18">
        <v>49</v>
      </c>
    </row>
    <row r="106" spans="1:9" ht="72" x14ac:dyDescent="0.3">
      <c r="A106" s="13">
        <v>7</v>
      </c>
      <c r="B106" s="15"/>
      <c r="C106" s="7" t="s">
        <v>27</v>
      </c>
      <c r="D106" s="20" t="s">
        <v>194</v>
      </c>
      <c r="E106" s="15">
        <v>7026</v>
      </c>
      <c r="F106" s="16" t="s">
        <v>197</v>
      </c>
      <c r="G106" s="16" t="s">
        <v>198</v>
      </c>
      <c r="H106" s="7" t="s">
        <v>12</v>
      </c>
      <c r="I106" s="19">
        <v>8</v>
      </c>
    </row>
    <row r="107" spans="1:9" hidden="1" x14ac:dyDescent="0.3">
      <c r="A107" s="15">
        <v>8</v>
      </c>
      <c r="B107" s="13"/>
      <c r="C107" s="7" t="s">
        <v>21</v>
      </c>
      <c r="D107" s="20" t="s">
        <v>142</v>
      </c>
      <c r="E107" s="13"/>
      <c r="F107" s="14" t="s">
        <v>257</v>
      </c>
      <c r="G107" s="14"/>
      <c r="H107" s="14"/>
      <c r="I107" s="18">
        <v>10</v>
      </c>
    </row>
    <row r="108" spans="1:9" ht="86.4" x14ac:dyDescent="0.3">
      <c r="A108" s="15">
        <v>8</v>
      </c>
      <c r="B108" s="13"/>
      <c r="C108" s="14" t="s">
        <v>33</v>
      </c>
      <c r="D108" s="20" t="s">
        <v>142</v>
      </c>
      <c r="E108" s="13"/>
      <c r="F108" s="14" t="s">
        <v>252</v>
      </c>
      <c r="G108" s="14" t="s">
        <v>253</v>
      </c>
      <c r="H108" s="7" t="s">
        <v>12</v>
      </c>
      <c r="I108" s="18">
        <v>0</v>
      </c>
    </row>
    <row r="109" spans="1:9" ht="57.6" hidden="1" x14ac:dyDescent="0.3">
      <c r="A109" s="15">
        <v>8</v>
      </c>
      <c r="B109" s="13"/>
      <c r="C109" s="7" t="s">
        <v>27</v>
      </c>
      <c r="D109" s="20" t="s">
        <v>142</v>
      </c>
      <c r="E109" s="13"/>
      <c r="F109" s="14" t="s">
        <v>254</v>
      </c>
      <c r="G109" s="14" t="s">
        <v>255</v>
      </c>
      <c r="H109" s="14" t="s">
        <v>202</v>
      </c>
      <c r="I109" s="18">
        <v>22</v>
      </c>
    </row>
    <row r="110" spans="1:9" ht="28.8" hidden="1" x14ac:dyDescent="0.3">
      <c r="A110" s="15">
        <v>8</v>
      </c>
      <c r="B110" s="13"/>
      <c r="C110" s="7" t="s">
        <v>30</v>
      </c>
      <c r="D110" s="20" t="s">
        <v>142</v>
      </c>
      <c r="E110" s="13"/>
      <c r="F110" s="14" t="s">
        <v>250</v>
      </c>
      <c r="G110" s="14" t="s">
        <v>251</v>
      </c>
      <c r="H110" s="14" t="s">
        <v>154</v>
      </c>
      <c r="I110" s="18">
        <v>0</v>
      </c>
    </row>
    <row r="111" spans="1:9" hidden="1" x14ac:dyDescent="0.3">
      <c r="A111" s="15">
        <v>8</v>
      </c>
      <c r="B111" s="13"/>
      <c r="C111" s="7" t="s">
        <v>21</v>
      </c>
      <c r="D111" s="20" t="s">
        <v>256</v>
      </c>
      <c r="E111" s="13"/>
      <c r="F111" s="14"/>
      <c r="G111" s="14"/>
      <c r="H111" s="14"/>
      <c r="I111" s="18"/>
    </row>
    <row r="112" spans="1:9" hidden="1" x14ac:dyDescent="0.3">
      <c r="A112" s="15">
        <v>8</v>
      </c>
      <c r="B112" s="13"/>
      <c r="C112" s="14" t="s">
        <v>126</v>
      </c>
      <c r="D112" s="20" t="s">
        <v>256</v>
      </c>
      <c r="E112" s="13"/>
      <c r="F112" s="14"/>
      <c r="G112" s="14"/>
      <c r="H112" s="14"/>
      <c r="I112" s="18"/>
    </row>
    <row r="113" spans="1:9" ht="57.6" hidden="1" x14ac:dyDescent="0.3">
      <c r="A113" s="15">
        <v>8</v>
      </c>
      <c r="B113" s="13"/>
      <c r="C113" s="14" t="s">
        <v>220</v>
      </c>
      <c r="D113" s="20" t="s">
        <v>9</v>
      </c>
      <c r="E113" s="13"/>
      <c r="F113" s="14" t="s">
        <v>239</v>
      </c>
      <c r="G113" s="14" t="s">
        <v>240</v>
      </c>
      <c r="H113" s="14" t="s">
        <v>202</v>
      </c>
      <c r="I113" s="18">
        <v>0</v>
      </c>
    </row>
    <row r="114" spans="1:9" hidden="1" x14ac:dyDescent="0.3">
      <c r="A114" s="15">
        <v>8</v>
      </c>
      <c r="B114" s="13"/>
      <c r="C114" s="7" t="s">
        <v>21</v>
      </c>
      <c r="D114" s="20" t="s">
        <v>9</v>
      </c>
      <c r="E114" s="13"/>
      <c r="F114" s="14" t="s">
        <v>233</v>
      </c>
      <c r="G114" s="14" t="s">
        <v>23</v>
      </c>
      <c r="H114" s="7" t="s">
        <v>24</v>
      </c>
      <c r="I114" s="18">
        <v>48</v>
      </c>
    </row>
    <row r="115" spans="1:9" ht="43.2" x14ac:dyDescent="0.3">
      <c r="A115" s="15">
        <v>8</v>
      </c>
      <c r="B115" s="13"/>
      <c r="C115" s="14" t="s">
        <v>223</v>
      </c>
      <c r="D115" s="20" t="s">
        <v>9</v>
      </c>
      <c r="E115" s="13"/>
      <c r="F115" s="14" t="s">
        <v>243</v>
      </c>
      <c r="G115" s="14" t="s">
        <v>244</v>
      </c>
      <c r="H115" s="7" t="s">
        <v>12</v>
      </c>
      <c r="I115" s="18">
        <v>0</v>
      </c>
    </row>
    <row r="116" spans="1:9" ht="28.8" x14ac:dyDescent="0.3">
      <c r="A116" s="15">
        <v>8</v>
      </c>
      <c r="B116" s="13"/>
      <c r="C116" s="14" t="s">
        <v>129</v>
      </c>
      <c r="D116" s="20" t="s">
        <v>9</v>
      </c>
      <c r="E116" s="13"/>
      <c r="F116" s="14" t="s">
        <v>247</v>
      </c>
      <c r="G116" s="14" t="s">
        <v>131</v>
      </c>
      <c r="H116" s="7" t="s">
        <v>12</v>
      </c>
      <c r="I116" s="18">
        <v>57</v>
      </c>
    </row>
    <row r="117" spans="1:9" ht="28.8" hidden="1" x14ac:dyDescent="0.3">
      <c r="A117" s="15">
        <v>8</v>
      </c>
      <c r="B117" s="13"/>
      <c r="C117" s="14" t="s">
        <v>138</v>
      </c>
      <c r="D117" s="20" t="s">
        <v>9</v>
      </c>
      <c r="E117" s="13"/>
      <c r="F117" s="14" t="s">
        <v>231</v>
      </c>
      <c r="G117" s="14" t="s">
        <v>232</v>
      </c>
      <c r="H117" s="14" t="s">
        <v>202</v>
      </c>
      <c r="I117" s="18">
        <v>0</v>
      </c>
    </row>
    <row r="118" spans="1:9" x14ac:dyDescent="0.3">
      <c r="A118" s="15">
        <v>8</v>
      </c>
      <c r="B118" s="13"/>
      <c r="C118" s="7" t="s">
        <v>8</v>
      </c>
      <c r="D118" s="20" t="s">
        <v>9</v>
      </c>
      <c r="E118" s="13"/>
      <c r="F118" s="14" t="s">
        <v>227</v>
      </c>
      <c r="G118" s="14" t="s">
        <v>120</v>
      </c>
      <c r="H118" s="7" t="s">
        <v>12</v>
      </c>
      <c r="I118" s="18">
        <v>0</v>
      </c>
    </row>
    <row r="119" spans="1:9" ht="28.8" x14ac:dyDescent="0.3">
      <c r="A119" s="15">
        <v>8</v>
      </c>
      <c r="B119" s="13"/>
      <c r="C119" s="7" t="s">
        <v>8</v>
      </c>
      <c r="D119" s="20" t="s">
        <v>9</v>
      </c>
      <c r="E119" s="13"/>
      <c r="F119" s="14" t="s">
        <v>228</v>
      </c>
      <c r="G119" s="14" t="s">
        <v>229</v>
      </c>
      <c r="H119" s="7" t="s">
        <v>12</v>
      </c>
      <c r="I119" s="18">
        <v>0</v>
      </c>
    </row>
    <row r="120" spans="1:9" ht="28.8" hidden="1" x14ac:dyDescent="0.3">
      <c r="A120" s="15">
        <v>8</v>
      </c>
      <c r="B120" s="13"/>
      <c r="C120" s="14" t="s">
        <v>217</v>
      </c>
      <c r="D120" s="20" t="s">
        <v>9</v>
      </c>
      <c r="E120" s="13"/>
      <c r="F120" s="14" t="s">
        <v>241</v>
      </c>
      <c r="G120" s="14" t="s">
        <v>242</v>
      </c>
      <c r="H120" s="14" t="s">
        <v>202</v>
      </c>
      <c r="I120" s="18">
        <v>0</v>
      </c>
    </row>
    <row r="121" spans="1:9" x14ac:dyDescent="0.3">
      <c r="A121" s="15">
        <v>8</v>
      </c>
      <c r="B121" s="13"/>
      <c r="C121" s="14" t="s">
        <v>135</v>
      </c>
      <c r="D121" s="20" t="s">
        <v>9</v>
      </c>
      <c r="E121" s="13"/>
      <c r="F121" s="14" t="s">
        <v>230</v>
      </c>
      <c r="G121" s="14" t="s">
        <v>137</v>
      </c>
      <c r="H121" s="7" t="s">
        <v>12</v>
      </c>
      <c r="I121" s="18">
        <v>0</v>
      </c>
    </row>
    <row r="122" spans="1:9" ht="43.2" hidden="1" x14ac:dyDescent="0.3">
      <c r="A122" s="15">
        <v>8</v>
      </c>
      <c r="B122" s="13"/>
      <c r="C122" s="7" t="s">
        <v>15</v>
      </c>
      <c r="D122" s="20" t="s">
        <v>9</v>
      </c>
      <c r="E122" s="13"/>
      <c r="F122" s="14" t="s">
        <v>235</v>
      </c>
      <c r="G122" s="14" t="s">
        <v>236</v>
      </c>
      <c r="H122" s="14" t="s">
        <v>237</v>
      </c>
      <c r="I122" s="18">
        <v>0</v>
      </c>
    </row>
    <row r="123" spans="1:9" ht="43.2" hidden="1" x14ac:dyDescent="0.3">
      <c r="A123" s="15">
        <v>8</v>
      </c>
      <c r="B123" s="13"/>
      <c r="C123" s="7" t="s">
        <v>15</v>
      </c>
      <c r="D123" s="20" t="s">
        <v>9</v>
      </c>
      <c r="E123" s="13"/>
      <c r="F123" s="14" t="s">
        <v>238</v>
      </c>
      <c r="G123" s="14" t="s">
        <v>236</v>
      </c>
      <c r="H123" s="14" t="s">
        <v>237</v>
      </c>
      <c r="I123" s="18">
        <v>0</v>
      </c>
    </row>
    <row r="124" spans="1:9" ht="28.8" x14ac:dyDescent="0.3">
      <c r="A124" s="15">
        <v>8</v>
      </c>
      <c r="B124" s="13"/>
      <c r="C124" s="7" t="s">
        <v>27</v>
      </c>
      <c r="D124" s="20" t="s">
        <v>9</v>
      </c>
      <c r="E124" s="13"/>
      <c r="F124" s="14" t="s">
        <v>234</v>
      </c>
      <c r="G124" s="14" t="s">
        <v>181</v>
      </c>
      <c r="H124" s="7" t="s">
        <v>12</v>
      </c>
      <c r="I124" s="18">
        <v>10</v>
      </c>
    </row>
    <row r="125" spans="1:9" ht="28.8" x14ac:dyDescent="0.3">
      <c r="A125" s="15">
        <v>8</v>
      </c>
      <c r="B125" s="13"/>
      <c r="C125" s="14" t="s">
        <v>126</v>
      </c>
      <c r="D125" s="20" t="s">
        <v>9</v>
      </c>
      <c r="E125" s="13"/>
      <c r="F125" s="14" t="s">
        <v>245</v>
      </c>
      <c r="G125" s="14" t="s">
        <v>246</v>
      </c>
      <c r="H125" s="7" t="s">
        <v>12</v>
      </c>
      <c r="I125" s="18">
        <v>0</v>
      </c>
    </row>
    <row r="126" spans="1:9" ht="43.2" x14ac:dyDescent="0.3">
      <c r="A126" s="15">
        <v>8</v>
      </c>
      <c r="B126" s="15"/>
      <c r="C126" s="14" t="s">
        <v>132</v>
      </c>
      <c r="D126" s="21" t="s">
        <v>9</v>
      </c>
      <c r="E126" s="15"/>
      <c r="F126" s="16" t="s">
        <v>248</v>
      </c>
      <c r="G126" s="16" t="s">
        <v>249</v>
      </c>
      <c r="H126" s="26" t="s">
        <v>12</v>
      </c>
      <c r="I126" s="19">
        <v>0</v>
      </c>
    </row>
    <row r="127" spans="1:9" ht="57.6" x14ac:dyDescent="0.3">
      <c r="A127" s="15">
        <v>8</v>
      </c>
      <c r="B127" s="28"/>
      <c r="C127" s="16" t="s">
        <v>262</v>
      </c>
      <c r="D127" s="16" t="s">
        <v>263</v>
      </c>
      <c r="E127" s="15"/>
      <c r="F127" s="16" t="s">
        <v>264</v>
      </c>
      <c r="G127" s="16" t="s">
        <v>265</v>
      </c>
      <c r="H127" s="29" t="s">
        <v>12</v>
      </c>
      <c r="I127" s="27">
        <v>10</v>
      </c>
    </row>
    <row r="128" spans="1:9" x14ac:dyDescent="0.3">
      <c r="A128" s="15"/>
      <c r="B128" s="28"/>
      <c r="C128" s="16"/>
      <c r="D128" s="16"/>
      <c r="E128" s="15"/>
      <c r="F128" s="16"/>
      <c r="G128" s="16"/>
      <c r="H128" s="29"/>
      <c r="I128" s="27"/>
    </row>
  </sheetData>
  <printOptions horizontalCentered="1"/>
  <pageMargins left="0.23622047244094491" right="0.23622047244094491" top="0.39370078740157483" bottom="0.43307086614173229" header="0.19685039370078741" footer="0.31496062992125984"/>
  <pageSetup paperSize="9" orientation="landscape" r:id="rId1"/>
  <headerFooter>
    <oddHeader>&amp;C&amp;F</oddHeader>
    <oddFooter>&amp;L&amp;D - &amp;T&amp;R&amp;P od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Udžbenici</vt:lpstr>
      <vt:lpstr>Udžbenici!Ispis_naslova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2022-06-29T10:37:35Z</dcterms:modified>
  <cp:category/>
  <cp:contentStatus/>
</cp:coreProperties>
</file>